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kenyaports-my.sharepoint.com/personal/vchalwe_kpa_co_ke/Documents/Documents/Website updates 2025/Uploads 2025/"/>
    </mc:Choice>
  </mc:AlternateContent>
  <xr:revisionPtr revIDLastSave="0" documentId="8_{974F60D1-B031-4C67-8DAB-416778892A18}" xr6:coauthVersionLast="47" xr6:coauthVersionMax="47" xr10:uidLastSave="{00000000-0000-0000-0000-000000000000}"/>
  <bookViews>
    <workbookView xWindow="-110" yWindow="-110" windowWidth="19420" windowHeight="1030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Sheet1!$A$5:$N$109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<sst xmlns="http://schemas.openxmlformats.org/spreadsheetml/2006/main" count="487" uniqueCount="392">
  <si>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</si>
  <si>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</si>
  <si>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</si>
  <si>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</si>
  <si>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</si>
  <si>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</si>
  <si>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</si>
  <si>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</si>
  <si>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</si>
  <si>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</si>
  <si>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</si>
  <si>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</si>
  <si>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</si>
  <si>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</si>
  <si>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</si>
  <si>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</si>
  <si>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</si>
  <si>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</si>
  <si>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</si>
  <si>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</si>
  <si>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</si>
  <si>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PARNIA</t>
  </si>
  <si>
    <t>PANI-2025-1253</t>
  </si>
  <si>
    <t>EPBV9</t>
  </si>
  <si>
    <t>SAS1136S</t>
  </si>
  <si>
    <t>SWM</t>
  </si>
  <si>
    <t>L 42F/200MTS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</si>
  <si>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</si>
  <si>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</si>
  <si>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</si>
  <si>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</si>
  <si>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</si>
  <si>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</si>
  <si>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</si>
  <si>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</si>
  <si>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</si>
  <si>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</si>
  <si>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</si>
  <si>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OBJ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</si>
  <si>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</si>
  <si>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</si>
  <si>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</si>
  <si>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</si>
  <si>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</si>
  <si>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</si>
  <si>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</si>
  <si>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</si>
  <si>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</si>
  <si>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</si>
  <si>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</si>
  <si>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</si>
  <si>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1/1B</t>
  </si>
  <si>
    <t>D STEEL PRODUCTS</t>
  </si>
  <si>
    <t>EAC</t>
  </si>
  <si>
    <t>STR</t>
  </si>
  <si>
    <t>ASA</t>
  </si>
  <si>
    <t>ASL ILEANA</t>
  </si>
  <si>
    <t>5LGO7</t>
  </si>
  <si>
    <t>25204/25204B</t>
  </si>
  <si>
    <t xml:space="preserve">  </t>
  </si>
  <si>
    <t>VESSEL NAME</t>
  </si>
  <si>
    <t xml:space="preserve">OTHERS VESSELS </t>
  </si>
  <si>
    <t>L GENERAL CARGO</t>
  </si>
  <si>
    <t>KOTA ZANZIBAR 1</t>
  </si>
  <si>
    <t>KOZA-2025-1229</t>
  </si>
  <si>
    <t>5IM374</t>
  </si>
  <si>
    <t>KZ010/25A-KZ010/25B</t>
  </si>
  <si>
    <t>CSA</t>
  </si>
  <si>
    <t xml:space="preserve">ZUHRA </t>
  </si>
  <si>
    <t>ZURA-2025-1357</t>
  </si>
  <si>
    <t>5IM387</t>
  </si>
  <si>
    <t>B0437S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</si>
  <si>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</si>
  <si>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</si>
  <si>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</si>
  <si>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</si>
  <si>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</si>
  <si>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</si>
  <si>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</si>
  <si>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</si>
  <si>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4.    WAITERS  FOR CONTAINER BERTHS- SHIP CONVENIENCE </t>
  </si>
  <si>
    <t>5.    WAITERS  FOR  CONVENTIONAL BERTHS</t>
  </si>
  <si>
    <t xml:space="preserve">6.    WAITERS  FOR CONVENTIONAL BERTHS- SHIP CONVENIENCE </t>
  </si>
  <si>
    <t xml:space="preserve">        NIL</t>
  </si>
  <si>
    <t>7.    WAITERS  FOR  BULKSTREAM LIMITED</t>
  </si>
  <si>
    <t xml:space="preserve">8.    WAITERS  FOR BULK LIQUID TERMINAL                     </t>
  </si>
  <si>
    <t xml:space="preserve">9.    WAITERS  FOR   KOT                            </t>
  </si>
  <si>
    <t>PRIME ACE</t>
  </si>
  <si>
    <t>3FAT9</t>
  </si>
  <si>
    <t>93A/93B</t>
  </si>
  <si>
    <t>PROMINENT ACE</t>
  </si>
  <si>
    <t>7KLK</t>
  </si>
  <si>
    <t>179A/179B</t>
  </si>
  <si>
    <t>AMU JAMEEL</t>
  </si>
  <si>
    <t>D5WU3</t>
  </si>
  <si>
    <t>10S</t>
  </si>
  <si>
    <t>LSL</t>
  </si>
  <si>
    <t>D 284F</t>
  </si>
  <si>
    <t>AMUJ-2025-1401</t>
  </si>
  <si>
    <t>ASIL-2025-1403</t>
  </si>
  <si>
    <t>PRAC-2025-1342</t>
  </si>
  <si>
    <t>11.     OTHERS</t>
  </si>
  <si>
    <t xml:space="preserve">12.     BARGES </t>
  </si>
  <si>
    <t>DSS</t>
  </si>
  <si>
    <t>L TRANSHIPMENT CARGO</t>
  </si>
  <si>
    <t>SOL INTEGRITY</t>
  </si>
  <si>
    <t>3E8909</t>
  </si>
  <si>
    <t>003S/003N</t>
  </si>
  <si>
    <t>L 300F</t>
  </si>
  <si>
    <t>SOLN-2025-1399</t>
  </si>
  <si>
    <t>IRENES SOUTHERN</t>
  </si>
  <si>
    <t>V7A4551</t>
  </si>
  <si>
    <t>536W/540E</t>
  </si>
  <si>
    <t>L 400F/1700MTS</t>
  </si>
  <si>
    <t>HLC</t>
  </si>
  <si>
    <t>A4DD-2025-1307</t>
  </si>
  <si>
    <t>LAIJ7</t>
  </si>
  <si>
    <t>094/094A</t>
  </si>
  <si>
    <t>SOC</t>
  </si>
  <si>
    <t>YASA VENUS</t>
  </si>
  <si>
    <t>V7A2045</t>
  </si>
  <si>
    <t>04/2025</t>
  </si>
  <si>
    <t>01/10/2025  1900</t>
  </si>
  <si>
    <t>D BULK WHEAT @BULKSTREAM</t>
  </si>
  <si>
    <t>JNS PHOENIX</t>
  </si>
  <si>
    <t>VRXB2</t>
  </si>
  <si>
    <t>TANKERS</t>
  </si>
  <si>
    <t>HOEGH COPENHAGEN</t>
  </si>
  <si>
    <t>OFS</t>
  </si>
  <si>
    <t>JUMBO JAVELIN</t>
  </si>
  <si>
    <t>PHEG</t>
  </si>
  <si>
    <t>D 8PKGS</t>
  </si>
  <si>
    <t>POLY ODYSSEY</t>
  </si>
  <si>
    <t>3E7133</t>
  </si>
  <si>
    <t>HOLSATIA</t>
  </si>
  <si>
    <t>5LBES</t>
  </si>
  <si>
    <t>537W/541E</t>
  </si>
  <si>
    <t>33Y-2025-1311</t>
  </si>
  <si>
    <t>117</t>
  </si>
  <si>
    <t>CALANDRA</t>
  </si>
  <si>
    <t>V2QC6</t>
  </si>
  <si>
    <t>535W/535E</t>
  </si>
  <si>
    <t>L 500F/800MTS</t>
  </si>
  <si>
    <t>SIRIUS LEADER</t>
  </si>
  <si>
    <t>9V9171</t>
  </si>
  <si>
    <t>MSC FELLIXSTOWE</t>
  </si>
  <si>
    <t>3EER9</t>
  </si>
  <si>
    <t>JL538A-JL540R</t>
  </si>
  <si>
    <t>POOD-2025-1466</t>
  </si>
  <si>
    <t>ABTENAUER</t>
  </si>
  <si>
    <t>V7CH5</t>
  </si>
  <si>
    <t>AR-01/2025</t>
  </si>
  <si>
    <t>D PIG IRON</t>
  </si>
  <si>
    <t>8615-2025-1460</t>
  </si>
  <si>
    <t>02/10/2025  0600</t>
  </si>
  <si>
    <t>MORNING CARA</t>
  </si>
  <si>
    <t>D7NZ</t>
  </si>
  <si>
    <t>139</t>
  </si>
  <si>
    <t>JUJA-2025-1474</t>
  </si>
  <si>
    <t>05/10/2025  0700</t>
  </si>
  <si>
    <t>2520</t>
  </si>
  <si>
    <t>MAERSK CAPE TOWN</t>
  </si>
  <si>
    <t>539S/541N</t>
  </si>
  <si>
    <t>9V9558</t>
  </si>
  <si>
    <t>L 1050F/1000MTS</t>
  </si>
  <si>
    <t>NORDIA</t>
  </si>
  <si>
    <t>V2HY4</t>
  </si>
  <si>
    <t>2538S/2538N</t>
  </si>
  <si>
    <t>L 300F/950MTS</t>
  </si>
  <si>
    <t>D PALM OIL</t>
  </si>
  <si>
    <t>STEPHANIE C</t>
  </si>
  <si>
    <t>V7FN6</t>
  </si>
  <si>
    <t>0K10EE1MA</t>
  </si>
  <si>
    <t>L 300F/800MTS</t>
  </si>
  <si>
    <t>LBC TUGCE</t>
  </si>
  <si>
    <t>T8A5214</t>
  </si>
  <si>
    <t>001/001A</t>
  </si>
  <si>
    <t>D CONTAINER UNITS</t>
  </si>
  <si>
    <t>30/09/2025  2300</t>
  </si>
  <si>
    <t>03/10/2025  2300</t>
  </si>
  <si>
    <t>05/10/2025  1500</t>
  </si>
  <si>
    <t>MFLW-2025-1476</t>
  </si>
  <si>
    <t>393-2025-1310</t>
  </si>
  <si>
    <t>YASA-2025-1475</t>
  </si>
  <si>
    <t>MSC DAISY</t>
  </si>
  <si>
    <t>D5ZJ5</t>
  </si>
  <si>
    <t>OM537A-OM540R</t>
  </si>
  <si>
    <t>L 400F/1100MTS</t>
  </si>
  <si>
    <t>AS COLUMBIA</t>
  </si>
  <si>
    <t>CQIU6</t>
  </si>
  <si>
    <t>02536E</t>
  </si>
  <si>
    <t>BFC</t>
  </si>
  <si>
    <t>L 490F/690MTS</t>
  </si>
  <si>
    <t>MDSY-2025-1482</t>
  </si>
  <si>
    <t>MEDIROSE</t>
  </si>
  <si>
    <t>V7YC2</t>
  </si>
  <si>
    <t>MR-01/2025</t>
  </si>
  <si>
    <t>09/10/2025  2300</t>
  </si>
  <si>
    <t>D BULK PETCOKE</t>
  </si>
  <si>
    <t>09/10/2025  0600</t>
  </si>
  <si>
    <t>AWIE SALAMA 15</t>
  </si>
  <si>
    <t>5IM234</t>
  </si>
  <si>
    <t>B0446S</t>
  </si>
  <si>
    <t>L 40F</t>
  </si>
  <si>
    <t>NORI-2025-1489</t>
  </si>
  <si>
    <t>LGCE-2025-1488</t>
  </si>
  <si>
    <t>WSM-1015-1491</t>
  </si>
  <si>
    <t>MESE-2025-1471</t>
  </si>
  <si>
    <t>SPAR NORMA</t>
  </si>
  <si>
    <t>LARO8</t>
  </si>
  <si>
    <t>94/25</t>
  </si>
  <si>
    <t>D BULK CLINKER @BULKSTREAM</t>
  </si>
  <si>
    <t>ACU-2025-1492</t>
  </si>
  <si>
    <t>OCEAN BANQUET</t>
  </si>
  <si>
    <t>9760-2025</t>
  </si>
  <si>
    <t>VRQO2</t>
  </si>
  <si>
    <t>QD2577</t>
  </si>
  <si>
    <t>MARS</t>
  </si>
  <si>
    <t>T2ZT4</t>
  </si>
  <si>
    <t>04/25-04/25A</t>
  </si>
  <si>
    <t>AZARGOUN</t>
  </si>
  <si>
    <t>SAS1138S</t>
  </si>
  <si>
    <t>EPBZ7</t>
  </si>
  <si>
    <t>L 83F/300MTS</t>
  </si>
  <si>
    <t>AZR-2025</t>
  </si>
  <si>
    <t>CAIRO PYRAMID</t>
  </si>
  <si>
    <t>3FYQ9</t>
  </si>
  <si>
    <t>SMK</t>
  </si>
  <si>
    <t>0006S/0006N</t>
  </si>
  <si>
    <t>L 600F</t>
  </si>
  <si>
    <t xml:space="preserve">10.    WAITERS  FOR   SOT/MBARAKI                           </t>
  </si>
  <si>
    <t>L 400F/650MTS</t>
  </si>
  <si>
    <t>10/10/2025  0800</t>
  </si>
  <si>
    <t>CMA CGM MOMBASA</t>
  </si>
  <si>
    <t>9HA5588</t>
  </si>
  <si>
    <t>02SMVN1MA</t>
  </si>
  <si>
    <t>L 300F/600MTS</t>
  </si>
  <si>
    <t>SWIFT ACE</t>
  </si>
  <si>
    <t>C6XB8</t>
  </si>
  <si>
    <t>141A/141B</t>
  </si>
  <si>
    <t>SPAN-2025-1501</t>
  </si>
  <si>
    <t xml:space="preserve">         1. 23.09.2025  2130  HERO  190  11.5  EXP  D  47,000  BULK IRON ORE PELLETS</t>
  </si>
  <si>
    <t>MSC BREMERHAVEN V</t>
  </si>
  <si>
    <t>CQSA</t>
  </si>
  <si>
    <t>JL539A-JL541R</t>
  </si>
  <si>
    <t>L 80F/1000MTS</t>
  </si>
  <si>
    <t>MARS-2025-1508</t>
  </si>
  <si>
    <t>FREYCINET</t>
  </si>
  <si>
    <t>FMOZ</t>
  </si>
  <si>
    <t>95/25</t>
  </si>
  <si>
    <t>D BUTANE @AGOL</t>
  </si>
  <si>
    <t>03/10/2025  2000</t>
  </si>
  <si>
    <t>04/10/2025  1300</t>
  </si>
  <si>
    <t>02/10/2025  1000</t>
  </si>
  <si>
    <t>XIN HAI TONG 26</t>
  </si>
  <si>
    <t>BHDM</t>
  </si>
  <si>
    <t>01/01A</t>
  </si>
  <si>
    <t>HOPE CHLOE</t>
  </si>
  <si>
    <t>51M365</t>
  </si>
  <si>
    <t>MHC003N/MHC003S</t>
  </si>
  <si>
    <t>L 250F</t>
  </si>
  <si>
    <t>GSL</t>
  </si>
  <si>
    <t>WIKING</t>
  </si>
  <si>
    <t>D6E-2025</t>
  </si>
  <si>
    <t>DJNY2</t>
  </si>
  <si>
    <t>540S/542N</t>
  </si>
  <si>
    <t>L 1535F/1000MTS</t>
  </si>
  <si>
    <t>ORION LEADER</t>
  </si>
  <si>
    <t>9539-2025</t>
  </si>
  <si>
    <t>7JZJ</t>
  </si>
  <si>
    <t>057</t>
  </si>
  <si>
    <t>12/10/2025 0600</t>
  </si>
  <si>
    <t>MSC JUANITA F</t>
  </si>
  <si>
    <t>MJUF-2025</t>
  </si>
  <si>
    <t>D5LK7</t>
  </si>
  <si>
    <t>XA538A-XA540A</t>
  </si>
  <si>
    <t>L 377f</t>
  </si>
  <si>
    <t>MSC GRENADA III</t>
  </si>
  <si>
    <t>D5JS7</t>
  </si>
  <si>
    <t>JO536A-JO536R</t>
  </si>
  <si>
    <t>10/10/2025  1000</t>
  </si>
  <si>
    <t>L 100F/550MTS</t>
  </si>
  <si>
    <t>07/10/2025  1100</t>
  </si>
  <si>
    <t>04/10/2025  0200</t>
  </si>
  <si>
    <t>05/10/2025  0500</t>
  </si>
  <si>
    <t>10/10/2025  0600</t>
  </si>
  <si>
    <t>07/10/2025  1300</t>
  </si>
  <si>
    <t xml:space="preserve">      30.09.2025       HW   0827      2.5      HW             2119    1.9      LW      0139     1.3       LW     1520     1.5  </t>
  </si>
  <si>
    <t>STNC-2025-1507</t>
  </si>
  <si>
    <t>CPYR-2025-1505</t>
  </si>
  <si>
    <t>AAP-2025-1514</t>
  </si>
  <si>
    <t>MBRV-2025-1519</t>
  </si>
  <si>
    <t>MGRT-2025-1517</t>
  </si>
  <si>
    <t>CCMO-2025-1506</t>
  </si>
  <si>
    <t>GL2-2025-1515</t>
  </si>
  <si>
    <t>4586-2025-1511</t>
  </si>
  <si>
    <t>MOCA-2025-1516</t>
  </si>
  <si>
    <t>7837-2025-1521</t>
  </si>
  <si>
    <t>JOIX-2025-1512</t>
  </si>
  <si>
    <t>7573-2025-1503</t>
  </si>
  <si>
    <t>FREC-2025-1513</t>
  </si>
  <si>
    <t>30/09/2025  1500</t>
  </si>
  <si>
    <t>MARIANETTA</t>
  </si>
  <si>
    <t>A8XT4</t>
  </si>
  <si>
    <t>OM538A-OM541R</t>
  </si>
  <si>
    <t>L 400F/1500MTS</t>
  </si>
  <si>
    <t>MSC GLORY R</t>
  </si>
  <si>
    <t>D5GC3</t>
  </si>
  <si>
    <t>IB539A-IB541S</t>
  </si>
  <si>
    <t>L 50F/550MTS</t>
  </si>
  <si>
    <t>12/10/2025  1500</t>
  </si>
  <si>
    <t>04/10/2025  0400</t>
  </si>
  <si>
    <t>09/09/2025  1200</t>
  </si>
  <si>
    <t>05/10/2025  0600</t>
  </si>
  <si>
    <t>01/10/2025  1000</t>
  </si>
  <si>
    <t>05/10/2025  1200</t>
  </si>
  <si>
    <t>06/10/2025  2300</t>
  </si>
  <si>
    <t>10/10/2025  0700</t>
  </si>
  <si>
    <t>01/10/2025  1400</t>
  </si>
  <si>
    <t>MATT-2025</t>
  </si>
  <si>
    <t>MGRY-2025-1518</t>
  </si>
  <si>
    <t>4931-2025-1525</t>
  </si>
  <si>
    <t>094</t>
  </si>
  <si>
    <t>XINH-2025-1526</t>
  </si>
  <si>
    <t xml:space="preserve">                                                                                                                 SHIPS EXPECTED IN THE NEXT 14 DAYS FROM  30TH   SEPTEMBER-2025      </t>
  </si>
  <si>
    <t>MARIANNA C</t>
  </si>
  <si>
    <t>5LXC2</t>
  </si>
  <si>
    <t>MC-01/2025</t>
  </si>
  <si>
    <t>D BULK GYPSUM</t>
  </si>
  <si>
    <t>SATTHA BHUM</t>
  </si>
  <si>
    <t>9VPQ2</t>
  </si>
  <si>
    <t>166W/166E</t>
  </si>
  <si>
    <t>11/10/2025  0600</t>
  </si>
  <si>
    <t>SRF</t>
  </si>
  <si>
    <t>L 60F/650MTS</t>
  </si>
  <si>
    <t>IKRAAM TANGA</t>
  </si>
  <si>
    <t>5IM713</t>
  </si>
  <si>
    <t>D 80F T/S</t>
  </si>
  <si>
    <t>STBM-2025</t>
  </si>
  <si>
    <t xml:space="preserve">        1.21.09.2025  1715   THE TAICHUNG  200   10.5   SRF   D 1355   L 60F/650MTS</t>
  </si>
  <si>
    <t xml:space="preserve">        2.23.09.2025  0630   ZHONG GU BEI JING  180   10.4   BLP   D 836   L 426F/300MTS</t>
  </si>
  <si>
    <t xml:space="preserve">        3.25.09.2025  1400   WADI DUKA  231   12.2   HLC   D 1350   L 320F/950MTS</t>
  </si>
  <si>
    <t xml:space="preserve">        4.26.09.2025  1500   KOTA SINGA  228   12.1   PIL   D 1800   L 755F/1250MTS</t>
  </si>
  <si>
    <t xml:space="preserve">        5.29.09.2025  0820   MSC AQUARIUS VII  300   13.6   MSC   D 2247   L 630F/1500MTS</t>
  </si>
  <si>
    <t xml:space="preserve">        1. 24.09.2025  0900   LIMA   101   6    EXP   D   0   L 160F</t>
  </si>
  <si>
    <t xml:space="preserve">        2. 25.09.2025  0900   IKRAAM TANGA 1   98   5    CSA   D   80   D 80F</t>
  </si>
  <si>
    <t xml:space="preserve">        3. 25.09.2025  1330   NAHA II   98   5    CSA   D   0   L 160F/180MTS</t>
  </si>
  <si>
    <t xml:space="preserve">        4. 26.09.2025  0400   TRITEX GLORY   98   5.76    ISA   D   0   L 172F</t>
  </si>
  <si>
    <t xml:space="preserve">        5. 26.09.2025  0600   CISL LEENE   96   4.8    EXP   D   0   L 130F</t>
  </si>
  <si>
    <t xml:space="preserve">        6. 27.09.2025  0520   ALPHA KIRAWIRA   64.8   5    AOL   D   70   L 50F</t>
  </si>
  <si>
    <t>30/09/2025  1800</t>
  </si>
  <si>
    <t>07/10/2025  0600</t>
  </si>
  <si>
    <t xml:space="preserve">        7. 29.09.2025  2130   ONEGO BURAN   117  10    CMA   D   200   L 300F</t>
  </si>
  <si>
    <t xml:space="preserve">         1. 29.09.2025  2000  ELIAS  169  9.8  OBJ  D  26,900  BULK WHEAT</t>
  </si>
  <si>
    <t xml:space="preserve">         1. 29.09.2025  2200  MELATI 4  177  10  CFS  D  11,723 VEGETABLE OIL</t>
  </si>
  <si>
    <t xml:space="preserve">         1. 29.09.2025  1800  MELTEMI 228  13.5  STR  D  58,000  MOGAS @KOT II JETTY</t>
  </si>
  <si>
    <t>05/10/2025  1600</t>
  </si>
  <si>
    <t>03/10/2025  0600</t>
  </si>
  <si>
    <t>02/10/2025  0200</t>
  </si>
  <si>
    <t>08/10/2025  0600</t>
  </si>
  <si>
    <t>12/10/2025  0600</t>
  </si>
  <si>
    <t>01/10/2025  0400</t>
  </si>
  <si>
    <t>14/10/2025 1830</t>
  </si>
  <si>
    <t>MAERSK CEBU</t>
  </si>
  <si>
    <t>MEBU-2025</t>
  </si>
  <si>
    <t>OZBI2</t>
  </si>
  <si>
    <t>25608</t>
  </si>
  <si>
    <t>D FUEL OIL @MBRK WHARF &amp; SOT</t>
  </si>
  <si>
    <t>ZUHRA II</t>
  </si>
  <si>
    <t>9950-2025</t>
  </si>
  <si>
    <t>5IM560</t>
  </si>
  <si>
    <t>B0447S</t>
  </si>
  <si>
    <t xml:space="preserve">        1.20.09.2025  1100   MSC CAGLIARI  261   12.9   MSC   D 682   L 180F/1100MTS</t>
  </si>
  <si>
    <t xml:space="preserve">        2.22.09.2025  1900   ARZIN  207   11.4   SWM   D 571   L 63F/300MTS</t>
  </si>
  <si>
    <t xml:space="preserve">        3.24.09.2025  1200   MAERSK SARATOGA  196   10   MAE   D 407   L 1386MTS</t>
  </si>
  <si>
    <t xml:space="preserve">        4.27.09.2025  1500   MSC ULSAN III  215   11.2   MSC   D 527   L 20F/500MTS</t>
  </si>
  <si>
    <t xml:space="preserve">        5.28.09.2025  0500   CMA CGM ST GEORGES  197   11.4   CMA   D 900   L 460F/500MTS</t>
  </si>
  <si>
    <t xml:space="preserve">        6.28.09.2025  1230   KMTC QINGDAO  222   10.8   RSS   D 1150   L 200F/800MTS</t>
  </si>
  <si>
    <t xml:space="preserve">        7.28.09.2025  2000   CMA CGM DOLPHIN  294   12   CMA   D 1500   L 400F/1000MTS</t>
  </si>
  <si>
    <t xml:space="preserve">        8.29.09.2025  1700   CMA CGM SAIGON  175   11   CMA   D 500   L 100F</t>
  </si>
  <si>
    <t xml:space="preserve">         1. 30.09.2025  0730  YANGTZE DAWN  190  11.8  OFS  D  26,970  GENERAL CARGO</t>
  </si>
  <si>
    <t>MRAC-2025</t>
  </si>
  <si>
    <t>01/10/2025  0700</t>
  </si>
  <si>
    <t>051</t>
  </si>
  <si>
    <t>IKRA-2025-1529</t>
  </si>
  <si>
    <t>ARDMORE SEALION</t>
  </si>
  <si>
    <t>V7JZ3</t>
  </si>
  <si>
    <t>081</t>
  </si>
  <si>
    <t>02/10/2025  2000</t>
  </si>
  <si>
    <t>D JET A1 @KOT II JETTY</t>
  </si>
  <si>
    <t>ASL-2025</t>
  </si>
  <si>
    <t xml:space="preserve">      01.10.2025       HW   1031      2.3      HW                -           -        LW      0254     1.6       LW     1829     1.4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</si>
</sst>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2">
    <font>
      <sz val="10"/>
      <name val="Arial"/>
      <charset val="134"/>
    </font>
    <font>
      <b/>
      <sz val="46"/>
      <name val="Times New Roman"/>
      <charset val="134"/>
    </font>
    <font>
      <b/>
      <sz val="46"/>
      <name val="Verdana"/>
      <charset val="134"/>
    </font>
    <font>
      <b/>
      <sz val="46"/>
      <color theme="0"/>
      <name val="Verdana"/>
      <charset val="134"/>
    </font>
    <font>
      <sz val="46"/>
      <name val="Verdana"/>
      <charset val="134"/>
    </font>
    <font>
      <b/>
      <sz val="46"/>
      <color rgb="FF0070C0"/>
      <name val="Verdana"/>
      <charset val="134"/>
    </font>
    <font>
      <b/>
      <sz val="46"/>
      <color theme="1"/>
      <name val="Verdana"/>
      <charset val="134"/>
    </font>
    <font>
      <b/>
      <u/>
      <sz val="46"/>
      <name val="Verdana"/>
      <charset val="134"/>
    </font>
    <font>
      <b/>
      <sz val="46"/>
      <color rgb="FFFF0000"/>
      <name val="Verdana"/>
      <charset val="134"/>
    </font>
    <font>
      <sz val="10"/>
      <name val="Arial"/>
      <charset val="134"/>
    </font>
    <font>
      <sz val="11"/>
      <color theme="1"/>
      <name val="Calibri"/>
      <charset val="134"/>
      <scheme val="minor"/>
    </font>
    <font>
      <sz val="8"/>
      <name val="Arial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45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0" fontId="2" fillId="0" borderId="7" xfId="0" applyFont="1" applyBorder="1" applyAlignment="1">
      <alignment horizontal="left" vertical="center"/>
    </xf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12" xfId="0" applyFont="1" applyBorder="1" applyAlignment="1">
      <alignment horizontal="left"/>
    </xf>
    <xf numFmtId="0" fontId="2" fillId="0" borderId="6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11" fontId="2" fillId="0" borderId="2" xfId="0" applyNumberFormat="1" applyFont="1" applyBorder="1" applyAlignment="1">
      <alignment horizontal="left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837504"/>
        <c:axId val="146839040"/>
      </c:barChart>
      <c:catAx>
        <c:axId val="146837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46839040"/>
        <c:crosses val="autoZero"/>
        <c:auto val="1"/>
        <c:lblAlgn val="ctr"/>
        <c:lblOffset val="100"/>
        <c:noMultiLvlLbl val="0"/>
      </c:catAx>
      <c:valAx>
        <c:axId val="1468390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46837504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30TH   SEPTEMBER-2025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SOL INTEGRITY</c:v>
                </c:pt>
                <c:pt idx="6">
                  <c:v>MSC FELLIXSTOWE</c:v>
                </c:pt>
                <c:pt idx="7">
                  <c:v>IRENES SOUTHERN</c:v>
                </c:pt>
                <c:pt idx="8">
                  <c:v>NORDIA</c:v>
                </c:pt>
                <c:pt idx="9">
                  <c:v>AS COLUMBIA</c:v>
                </c:pt>
                <c:pt idx="10">
                  <c:v>AZARGOUN</c:v>
                </c:pt>
                <c:pt idx="11">
                  <c:v>MSC JUANITA F</c:v>
                </c:pt>
                <c:pt idx="12">
                  <c:v>STEPHANIE C</c:v>
                </c:pt>
                <c:pt idx="13">
                  <c:v>MAERSK CAPE TOWN</c:v>
                </c:pt>
                <c:pt idx="14">
                  <c:v>CMA CGM MOMBASA</c:v>
                </c:pt>
                <c:pt idx="15">
                  <c:v>PARNIA</c:v>
                </c:pt>
                <c:pt idx="16">
                  <c:v>MSC BREMERHAVEN V</c:v>
                </c:pt>
                <c:pt idx="17">
                  <c:v>MSC DAISY</c:v>
                </c:pt>
                <c:pt idx="18">
                  <c:v>CAIRO PYRAMID</c:v>
                </c:pt>
                <c:pt idx="19">
                  <c:v>CALANDRA</c:v>
                </c:pt>
                <c:pt idx="20">
                  <c:v>MSC GRENADA III</c:v>
                </c:pt>
                <c:pt idx="21">
                  <c:v>HOLSATIA</c:v>
                </c:pt>
                <c:pt idx="22">
                  <c:v>MSC GLORY R</c:v>
                </c:pt>
                <c:pt idx="23">
                  <c:v>SATTHA BHUM</c:v>
                </c:pt>
                <c:pt idx="24">
                  <c:v>MARIANETTA</c:v>
                </c:pt>
                <c:pt idx="25">
                  <c:v>WIKING</c:v>
                </c:pt>
                <c:pt idx="26">
                  <c:v>FEEDER VESSELS</c:v>
                </c:pt>
                <c:pt idx="27">
                  <c:v> VESSEL NAME</c:v>
                </c:pt>
                <c:pt idx="28">
                  <c:v>HOPE CHLOE</c:v>
                </c:pt>
                <c:pt idx="29">
                  <c:v>AWIE SALAMA 15</c:v>
                </c:pt>
                <c:pt idx="30">
                  <c:v>AMU JAMEEL</c:v>
                </c:pt>
                <c:pt idx="31">
                  <c:v>IKRAAM TANGA</c:v>
                </c:pt>
                <c:pt idx="32">
                  <c:v>CONVENTIONAL VESSELS</c:v>
                </c:pt>
                <c:pt idx="33">
                  <c:v>VESSEL NAME </c:v>
                </c:pt>
                <c:pt idx="34">
                  <c:v>JUMBO JAVELIN</c:v>
                </c:pt>
                <c:pt idx="35">
                  <c:v>PRIME ACE</c:v>
                </c:pt>
                <c:pt idx="36">
                  <c:v>POLY ODYSSEY</c:v>
                </c:pt>
                <c:pt idx="37">
                  <c:v>YASA VENUS</c:v>
                </c:pt>
                <c:pt idx="38">
                  <c:v>HOEGH COPENHAGEN</c:v>
                </c:pt>
                <c:pt idx="39">
                  <c:v>MORNING CARA</c:v>
                </c:pt>
                <c:pt idx="40">
                  <c:v>JNS PHOENIX</c:v>
                </c:pt>
                <c:pt idx="41">
                  <c:v>LBC TUGCE</c:v>
                </c:pt>
                <c:pt idx="42">
                  <c:v>SWIFT ACE</c:v>
                </c:pt>
                <c:pt idx="43">
                  <c:v>ABTENAUER</c:v>
                </c:pt>
                <c:pt idx="44">
                  <c:v>SIRIUS LEADER</c:v>
                </c:pt>
                <c:pt idx="45">
                  <c:v>SPAR NORMA</c:v>
                </c:pt>
                <c:pt idx="46">
                  <c:v>PROMINENT ACE</c:v>
                </c:pt>
                <c:pt idx="47">
                  <c:v>HADEEL</c:v>
                </c:pt>
                <c:pt idx="48">
                  <c:v>OCEAN BANQUET</c:v>
                </c:pt>
                <c:pt idx="49">
                  <c:v>MEDIROSE</c:v>
                </c:pt>
                <c:pt idx="50">
                  <c:v>XIN HAI TONG 26</c:v>
                </c:pt>
                <c:pt idx="51">
                  <c:v>ASL ILEANA</c:v>
                </c:pt>
                <c:pt idx="52">
                  <c:v>ORION LEADER</c:v>
                </c:pt>
                <c:pt idx="53">
                  <c:v>MARIANNA C</c:v>
                </c:pt>
                <c:pt idx="54">
                  <c:v>TANKERS</c:v>
                </c:pt>
                <c:pt idx="55">
                  <c:v>VESSEL NAME</c:v>
                </c:pt>
                <c:pt idx="56">
                  <c:v>FREYCINET</c:v>
                </c:pt>
                <c:pt idx="57">
                  <c:v>ARDMORE SEALION</c:v>
                </c:pt>
                <c:pt idx="58">
                  <c:v>MARS</c:v>
                </c:pt>
                <c:pt idx="59">
                  <c:v>MAERSK CEBU</c:v>
                </c:pt>
                <c:pt idx="60">
                  <c:v>OTHERS VESSELS </c:v>
                </c:pt>
                <c:pt idx="61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Sheet1!$A$67:$A$109</c:f>
              <c:strCache>
                <c:ptCount val="42"/>
                <c:pt idx="0">
                  <c:v>1</c:v>
                </c:pt>
                <c:pt idx="1">
                  <c:v>      30.09.2025       HW   0827      2.5      HW             2119    1.9      LW      0139     1.3       LW     1520     1.5  </c:v>
                </c:pt>
                <c:pt idx="2">
                  <c:v>      01.10.2025       HW   1031      2.3      HW                -           -        LW      0254     1.6       LW     1829     1.4  </c:v>
                </c:pt>
                <c:pt idx="3">
                  <c:v>2.    WAITERS  FOR  CONTAINER BERTHS</c:v>
                </c:pt>
                <c:pt idx="4">
                  <c:v>        1.21.09.2025  1715   THE TAICHUNG  200   10.5   SRF   D 1355   L 60F/650MTS</c:v>
                </c:pt>
                <c:pt idx="5">
                  <c:v>        2.23.09.2025  0630   ZHONG GU BEI JING  180   10.4   BLP   D 836   L 426F/300MTS</c:v>
                </c:pt>
                <c:pt idx="6">
                  <c:v>        3.25.09.2025  1400   WADI DUKA  231   12.2   HLC   D 1350   L 320F/950MTS</c:v>
                </c:pt>
                <c:pt idx="7">
                  <c:v>        4.26.09.2025  1500   KOTA SINGA  228   12.1   PIL   D 1800   L 755F/1250MTS</c:v>
                </c:pt>
                <c:pt idx="8">
                  <c:v>        5.29.09.2025  0820   MSC AQUARIUS VII  300   13.6   MSC   D 2247   L 630F/1500MTS</c:v>
                </c:pt>
                <c:pt idx="9">
                  <c:v>3.    WAITERS  FEEDER VESSELS </c:v>
                </c:pt>
                <c:pt idx="10">
                  <c:v>        1. 24.09.2025  0900   LIMA   101   6    EXP   D   0   L 160F</c:v>
                </c:pt>
                <c:pt idx="11">
                  <c:v>        2. 25.09.2025  0900   IKRAAM TANGA 1   98   5    CSA   D   80   D 80F</c:v>
                </c:pt>
                <c:pt idx="12">
                  <c:v>        3. 25.09.2025  1330   NAHA II   98   5    CSA   D   0   L 160F/180MTS</c:v>
                </c:pt>
                <c:pt idx="13">
                  <c:v>        4. 26.09.2025  0400   TRITEX GLORY   98   5.76    ISA   D   0   L 172F</c:v>
                </c:pt>
                <c:pt idx="14">
                  <c:v>        5. 26.09.2025  0600   CISL LEENE   96   4.8    EXP   D   0   L 130F</c:v>
                </c:pt>
                <c:pt idx="15">
                  <c:v>        6. 27.09.2025  0520   ALPHA KIRAWIRA   64.8   5    AOL   D   70   L 50F</c:v>
                </c:pt>
                <c:pt idx="16">
                  <c:v>        7. 29.09.2025  2130   ONEGO BURAN   117  10    CMA   D   200   L 300F</c:v>
                </c:pt>
                <c:pt idx="17">
                  <c:v>4.    WAITERS  FOR CONTAINER BERTHS- SHIP CONVENIENCE </c:v>
                </c:pt>
                <c:pt idx="18">
                  <c:v>        1.20.09.2025  1100   MSC CAGLIARI  261   12.9   MSC   D 682   L 180F/1100MTS</c:v>
                </c:pt>
                <c:pt idx="19">
                  <c:v>        2.22.09.2025  1900   ARZIN  207   11.4   SWM   D 571   L 63F/300MTS</c:v>
                </c:pt>
                <c:pt idx="20">
                  <c:v>        3.24.09.2025  1200   MAERSK SARATOGA  196   10   MAE   D 407   L 1386MTS</c:v>
                </c:pt>
                <c:pt idx="21">
                  <c:v>        4.27.09.2025  1500   MSC ULSAN III  215   11.2   MSC   D 527   L 20F/500MTS</c:v>
                </c:pt>
                <c:pt idx="22">
                  <c:v>        5.28.09.2025  0500   CMA CGM ST GEORGES  197   11.4   CMA   D 900   L 460F/500MTS</c:v>
                </c:pt>
                <c:pt idx="23">
                  <c:v>        6.28.09.2025  1230   KMTC QINGDAO  222   10.8   RSS   D 1150   L 200F/800MTS</c:v>
                </c:pt>
                <c:pt idx="24">
                  <c:v>        7.28.09.2025  2000   CMA CGM DOLPHIN  294   12   CMA   D 1500   L 400F/1000MTS</c:v>
                </c:pt>
                <c:pt idx="25">
                  <c:v>        8.29.09.2025  1700   CMA CGM SAIGON  175   11   CMA   D 500   L 100F</c:v>
                </c:pt>
                <c:pt idx="26">
                  <c:v>5.    WAITERS  FOR  CONVENTIONAL BERTHS</c:v>
                </c:pt>
                <c:pt idx="27">
                  <c:v>         1. 30.09.2025  0730  YANGTZE DAWN  190  11.8  OFS  D  26,970  GENERAL CARGO</c:v>
                </c:pt>
                <c:pt idx="28">
                  <c:v>6.    WAITERS  FOR CONVENTIONAL BERTHS- SHIP CONVENIENCE </c:v>
                </c:pt>
                <c:pt idx="29">
                  <c:v>         1. 23.09.2025  2130  HERO  190  11.5  EXP  D  47,000  BULK IRON ORE PELLETS</c:v>
                </c:pt>
                <c:pt idx="30">
                  <c:v>7.    WAITERS  FOR  BULKSTREAM LIMITED</c:v>
                </c:pt>
                <c:pt idx="31">
                  <c:v>         1. 29.09.2025  2000  ELIAS  169  9.8  OBJ  D  26,900  BULK WHEAT</c:v>
                </c:pt>
                <c:pt idx="32">
                  <c:v>8.    WAITERS  FOR BULK LIQUID TERMINAL                     </c:v>
                </c:pt>
                <c:pt idx="33">
                  <c:v>         1. 29.09.2025  2200  MELATI 4  177  10  CFS  D  11,723 VEGETABLE OIL</c:v>
                </c:pt>
                <c:pt idx="34">
                  <c:v>9.    WAITERS  FOR   KOT                            </c:v>
                </c:pt>
                <c:pt idx="35">
                  <c:v>         1. 29.09.2025  1800  MELTEMI 228  13.5  STR  D  58,000  MOGAS @KOT II JETTY</c:v>
                </c:pt>
                <c:pt idx="36">
                  <c:v>10.    WAITERS  FOR   SOT/MBARAKI                           </c:v>
                </c:pt>
                <c:pt idx="37">
                  <c:v>        NIL</c:v>
                </c:pt>
                <c:pt idx="38">
                  <c:v>11.     OTHERS</c:v>
                </c:pt>
                <c:pt idx="39">
                  <c:v>        NIL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Sheet1!$B$67:$B$109</c:f>
              <c:numCache>
                <c:formatCode>General</c:formatCode>
                <c:ptCount val="43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30TH   SEPTEMBER-2025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SOLN-2025-1399</c:v>
                </c:pt>
                <c:pt idx="6">
                  <c:v>MFLW-2025-1476</c:v>
                </c:pt>
                <c:pt idx="7">
                  <c:v>A4DD-2025-1307</c:v>
                </c:pt>
                <c:pt idx="8">
                  <c:v>NORI-2025-1489</c:v>
                </c:pt>
                <c:pt idx="9">
                  <c:v>ACU-2025-1492</c:v>
                </c:pt>
                <c:pt idx="10">
                  <c:v>AZR-2025</c:v>
                </c:pt>
                <c:pt idx="11">
                  <c:v>MJUF-2025</c:v>
                </c:pt>
                <c:pt idx="12">
                  <c:v>STNC-2025-1507</c:v>
                </c:pt>
                <c:pt idx="13">
                  <c:v>393-2025-1310</c:v>
                </c:pt>
                <c:pt idx="14">
                  <c:v>CCMO-2025-1506</c:v>
                </c:pt>
                <c:pt idx="15">
                  <c:v>PANI-2025-1253</c:v>
                </c:pt>
                <c:pt idx="16">
                  <c:v>MBRV-2025-1519</c:v>
                </c:pt>
                <c:pt idx="17">
                  <c:v>MDSY-2025-1482</c:v>
                </c:pt>
                <c:pt idx="18">
                  <c:v>CPYR-2025-1505</c:v>
                </c:pt>
                <c:pt idx="19">
                  <c:v>AAP-2025-1514</c:v>
                </c:pt>
                <c:pt idx="20">
                  <c:v>MGRT-2025-1517</c:v>
                </c:pt>
                <c:pt idx="21">
                  <c:v>33Y-2025-1311</c:v>
                </c:pt>
                <c:pt idx="22">
                  <c:v>MGRY-2025-1518</c:v>
                </c:pt>
                <c:pt idx="23">
                  <c:v>STBM-2025</c:v>
                </c:pt>
                <c:pt idx="24">
                  <c:v>MATT-2025</c:v>
                </c:pt>
                <c:pt idx="25">
                  <c:v>D6E-2025</c:v>
                </c:pt>
                <c:pt idx="26">
                  <c:v>FEEDER VESSELS</c:v>
                </c:pt>
                <c:pt idx="27">
                  <c:v>VES. SCHEDULE</c:v>
                </c:pt>
                <c:pt idx="28">
                  <c:v>GL2-2025-1515</c:v>
                </c:pt>
                <c:pt idx="29">
                  <c:v>WSM-1015-1491</c:v>
                </c:pt>
                <c:pt idx="30">
                  <c:v>AMUJ-2025-1401</c:v>
                </c:pt>
                <c:pt idx="31">
                  <c:v>IKRA-2025-1529</c:v>
                </c:pt>
                <c:pt idx="32">
                  <c:v>CONVENTIONAL VESSELS</c:v>
                </c:pt>
                <c:pt idx="33">
                  <c:v>VES.SCHEDULE</c:v>
                </c:pt>
                <c:pt idx="34">
                  <c:v>JUJA-2025-1474</c:v>
                </c:pt>
                <c:pt idx="35">
                  <c:v>7573-2025-1503</c:v>
                </c:pt>
                <c:pt idx="36">
                  <c:v>POOD-2025-1466</c:v>
                </c:pt>
                <c:pt idx="37">
                  <c:v>YASA-2025-1475</c:v>
                </c:pt>
                <c:pt idx="38">
                  <c:v>8615-2025-1460</c:v>
                </c:pt>
                <c:pt idx="39">
                  <c:v>MOCA-2025-1516</c:v>
                </c:pt>
                <c:pt idx="40">
                  <c:v>JOIX-2025-1512</c:v>
                </c:pt>
                <c:pt idx="41">
                  <c:v>LGCE-2025-1488</c:v>
                </c:pt>
                <c:pt idx="42">
                  <c:v>4586-2025-1511</c:v>
                </c:pt>
                <c:pt idx="43">
                  <c:v>7837-2025-1521</c:v>
                </c:pt>
                <c:pt idx="44">
                  <c:v>4931-2025-1525</c:v>
                </c:pt>
                <c:pt idx="45">
                  <c:v>SPAN-2025-1501</c:v>
                </c:pt>
                <c:pt idx="46">
                  <c:v>PRAC-2025-1342</c:v>
                </c:pt>
                <c:pt idx="47">
                  <c:v>HADL-2025-1120</c:v>
                </c:pt>
                <c:pt idx="48">
                  <c:v>9760-2025</c:v>
                </c:pt>
                <c:pt idx="49">
                  <c:v>MESE-2025-1471</c:v>
                </c:pt>
                <c:pt idx="50">
                  <c:v>XINH-2025-1526</c:v>
                </c:pt>
                <c:pt idx="51">
                  <c:v>ASIL-2025-1403</c:v>
                </c:pt>
                <c:pt idx="52">
                  <c:v>9539-2025</c:v>
                </c:pt>
                <c:pt idx="53">
                  <c:v>MRAC-2025</c:v>
                </c:pt>
                <c:pt idx="54">
                  <c:v>TANKERS</c:v>
                </c:pt>
                <c:pt idx="55">
                  <c:v>VES. SCHEDULE</c:v>
                </c:pt>
                <c:pt idx="56">
                  <c:v>FREC-2025-1513</c:v>
                </c:pt>
                <c:pt idx="57">
                  <c:v>ASL-2025</c:v>
                </c:pt>
                <c:pt idx="58">
                  <c:v>MARS-2025-1508</c:v>
                </c:pt>
                <c:pt idx="59">
                  <c:v>MEBU-2025</c:v>
                </c:pt>
                <c:pt idx="60">
                  <c:v>OTHERS VESSELS </c:v>
                </c:pt>
                <c:pt idx="61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Sheet1!$A$67:$A$109</c:f>
              <c:strCache>
                <c:ptCount val="42"/>
                <c:pt idx="0">
                  <c:v>1</c:v>
                </c:pt>
                <c:pt idx="1">
                  <c:v>      30.09.2025       HW   0827      2.5      HW             2119    1.9      LW      0139     1.3       LW     1520     1.5  </c:v>
                </c:pt>
                <c:pt idx="2">
                  <c:v>      01.10.2025       HW   1031      2.3      HW                -           -        LW      0254     1.6       LW     1829     1.4  </c:v>
                </c:pt>
                <c:pt idx="3">
                  <c:v>2.    WAITERS  FOR  CONTAINER BERTHS</c:v>
                </c:pt>
                <c:pt idx="4">
                  <c:v>        1.21.09.2025  1715   THE TAICHUNG  200   10.5   SRF   D 1355   L 60F/650MTS</c:v>
                </c:pt>
                <c:pt idx="5">
                  <c:v>        2.23.09.2025  0630   ZHONG GU BEI JING  180   10.4   BLP   D 836   L 426F/300MTS</c:v>
                </c:pt>
                <c:pt idx="6">
                  <c:v>        3.25.09.2025  1400   WADI DUKA  231   12.2   HLC   D 1350   L 320F/950MTS</c:v>
                </c:pt>
                <c:pt idx="7">
                  <c:v>        4.26.09.2025  1500   KOTA SINGA  228   12.1   PIL   D 1800   L 755F/1250MTS</c:v>
                </c:pt>
                <c:pt idx="8">
                  <c:v>        5.29.09.2025  0820   MSC AQUARIUS VII  300   13.6   MSC   D 2247   L 630F/1500MTS</c:v>
                </c:pt>
                <c:pt idx="9">
                  <c:v>3.    WAITERS  FEEDER VESSELS </c:v>
                </c:pt>
                <c:pt idx="10">
                  <c:v>        1. 24.09.2025  0900   LIMA   101   6    EXP   D   0   L 160F</c:v>
                </c:pt>
                <c:pt idx="11">
                  <c:v>        2. 25.09.2025  0900   IKRAAM TANGA 1   98   5    CSA   D   80   D 80F</c:v>
                </c:pt>
                <c:pt idx="12">
                  <c:v>        3. 25.09.2025  1330   NAHA II   98   5    CSA   D   0   L 160F/180MTS</c:v>
                </c:pt>
                <c:pt idx="13">
                  <c:v>        4. 26.09.2025  0400   TRITEX GLORY   98   5.76    ISA   D   0   L 172F</c:v>
                </c:pt>
                <c:pt idx="14">
                  <c:v>        5. 26.09.2025  0600   CISL LEENE   96   4.8    EXP   D   0   L 130F</c:v>
                </c:pt>
                <c:pt idx="15">
                  <c:v>        6. 27.09.2025  0520   ALPHA KIRAWIRA   64.8   5    AOL   D   70   L 50F</c:v>
                </c:pt>
                <c:pt idx="16">
                  <c:v>        7. 29.09.2025  2130   ONEGO BURAN   117  10    CMA   D   200   L 300F</c:v>
                </c:pt>
                <c:pt idx="17">
                  <c:v>4.    WAITERS  FOR CONTAINER BERTHS- SHIP CONVENIENCE </c:v>
                </c:pt>
                <c:pt idx="18">
                  <c:v>        1.20.09.2025  1100   MSC CAGLIARI  261   12.9   MSC   D 682   L 180F/1100MTS</c:v>
                </c:pt>
                <c:pt idx="19">
                  <c:v>        2.22.09.2025  1900   ARZIN  207   11.4   SWM   D 571   L 63F/300MTS</c:v>
                </c:pt>
                <c:pt idx="20">
                  <c:v>        3.24.09.2025  1200   MAERSK SARATOGA  196   10   MAE   D 407   L 1386MTS</c:v>
                </c:pt>
                <c:pt idx="21">
                  <c:v>        4.27.09.2025  1500   MSC ULSAN III  215   11.2   MSC   D 527   L 20F/500MTS</c:v>
                </c:pt>
                <c:pt idx="22">
                  <c:v>        5.28.09.2025  0500   CMA CGM ST GEORGES  197   11.4   CMA   D 900   L 460F/500MTS</c:v>
                </c:pt>
                <c:pt idx="23">
                  <c:v>        6.28.09.2025  1230   KMTC QINGDAO  222   10.8   RSS   D 1150   L 200F/800MTS</c:v>
                </c:pt>
                <c:pt idx="24">
                  <c:v>        7.28.09.2025  2000   CMA CGM DOLPHIN  294   12   CMA   D 1500   L 400F/1000MTS</c:v>
                </c:pt>
                <c:pt idx="25">
                  <c:v>        8.29.09.2025  1700   CMA CGM SAIGON  175   11   CMA   D 500   L 100F</c:v>
                </c:pt>
                <c:pt idx="26">
                  <c:v>5.    WAITERS  FOR  CONVENTIONAL BERTHS</c:v>
                </c:pt>
                <c:pt idx="27">
                  <c:v>         1. 30.09.2025  0730  YANGTZE DAWN  190  11.8  OFS  D  26,970  GENERAL CARGO</c:v>
                </c:pt>
                <c:pt idx="28">
                  <c:v>6.    WAITERS  FOR CONVENTIONAL BERTHS- SHIP CONVENIENCE </c:v>
                </c:pt>
                <c:pt idx="29">
                  <c:v>         1. 23.09.2025  2130  HERO  190  11.5  EXP  D  47,000  BULK IRON ORE PELLETS</c:v>
                </c:pt>
                <c:pt idx="30">
                  <c:v>7.    WAITERS  FOR  BULKSTREAM LIMITED</c:v>
                </c:pt>
                <c:pt idx="31">
                  <c:v>         1. 29.09.2025  2000  ELIAS  169  9.8  OBJ  D  26,900  BULK WHEAT</c:v>
                </c:pt>
                <c:pt idx="32">
                  <c:v>8.    WAITERS  FOR BULK LIQUID TERMINAL                     </c:v>
                </c:pt>
                <c:pt idx="33">
                  <c:v>         1. 29.09.2025  2200  MELATI 4  177  10  CFS  D  11,723 VEGETABLE OIL</c:v>
                </c:pt>
                <c:pt idx="34">
                  <c:v>9.    WAITERS  FOR   KOT                            </c:v>
                </c:pt>
                <c:pt idx="35">
                  <c:v>         1. 29.09.2025  1800  MELTEMI 228  13.5  STR  D  58,000  MOGAS @KOT II JETTY</c:v>
                </c:pt>
                <c:pt idx="36">
                  <c:v>10.    WAITERS  FOR   SOT/MBARAKI                           </c:v>
                </c:pt>
                <c:pt idx="37">
                  <c:v>        NIL</c:v>
                </c:pt>
                <c:pt idx="38">
                  <c:v>11.     OTHERS</c:v>
                </c:pt>
                <c:pt idx="39">
                  <c:v>        NIL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Sheet1!$C$67:$C$109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30TH   SEPTEMBER-2025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SOLN-2025-1399</c:v>
                </c:pt>
                <c:pt idx="6">
                  <c:v>MFLW-2025-1476</c:v>
                </c:pt>
                <c:pt idx="7">
                  <c:v>A4DD-2025-1307</c:v>
                </c:pt>
                <c:pt idx="8">
                  <c:v>NORI-2025-1489</c:v>
                </c:pt>
                <c:pt idx="9">
                  <c:v>ACU-2025-1492</c:v>
                </c:pt>
                <c:pt idx="10">
                  <c:v>AZR-2025</c:v>
                </c:pt>
                <c:pt idx="11">
                  <c:v>MJUF-2025</c:v>
                </c:pt>
                <c:pt idx="12">
                  <c:v>STNC-2025-1507</c:v>
                </c:pt>
                <c:pt idx="13">
                  <c:v>393-2025-1310</c:v>
                </c:pt>
                <c:pt idx="14">
                  <c:v>CCMO-2025-1506</c:v>
                </c:pt>
                <c:pt idx="15">
                  <c:v>PANI-2025-1253</c:v>
                </c:pt>
                <c:pt idx="16">
                  <c:v>MBRV-2025-1519</c:v>
                </c:pt>
                <c:pt idx="17">
                  <c:v>MDSY-2025-1482</c:v>
                </c:pt>
                <c:pt idx="18">
                  <c:v>CPYR-2025-1505</c:v>
                </c:pt>
                <c:pt idx="19">
                  <c:v>AAP-2025-1514</c:v>
                </c:pt>
                <c:pt idx="20">
                  <c:v>MGRT-2025-1517</c:v>
                </c:pt>
                <c:pt idx="21">
                  <c:v>33Y-2025-1311</c:v>
                </c:pt>
                <c:pt idx="22">
                  <c:v>MGRY-2025-1518</c:v>
                </c:pt>
                <c:pt idx="23">
                  <c:v>STBM-2025</c:v>
                </c:pt>
                <c:pt idx="24">
                  <c:v>MATT-2025</c:v>
                </c:pt>
                <c:pt idx="25">
                  <c:v>D6E-2025</c:v>
                </c:pt>
                <c:pt idx="26">
                  <c:v>FEEDER VESSELS</c:v>
                </c:pt>
                <c:pt idx="27">
                  <c:v>VES. SCHEDULE</c:v>
                </c:pt>
                <c:pt idx="28">
                  <c:v>GL2-2025-1515</c:v>
                </c:pt>
                <c:pt idx="29">
                  <c:v>WSM-1015-1491</c:v>
                </c:pt>
                <c:pt idx="30">
                  <c:v>AMUJ-2025-1401</c:v>
                </c:pt>
                <c:pt idx="31">
                  <c:v>IKRA-2025-1529</c:v>
                </c:pt>
                <c:pt idx="32">
                  <c:v>CONVENTIONAL VESSELS</c:v>
                </c:pt>
                <c:pt idx="33">
                  <c:v>VES.SCHEDULE</c:v>
                </c:pt>
                <c:pt idx="34">
                  <c:v>JUJA-2025-1474</c:v>
                </c:pt>
                <c:pt idx="35">
                  <c:v>7573-2025-1503</c:v>
                </c:pt>
                <c:pt idx="36">
                  <c:v>POOD-2025-1466</c:v>
                </c:pt>
                <c:pt idx="37">
                  <c:v>YASA-2025-1475</c:v>
                </c:pt>
                <c:pt idx="38">
                  <c:v>8615-2025-1460</c:v>
                </c:pt>
                <c:pt idx="39">
                  <c:v>MOCA-2025-1516</c:v>
                </c:pt>
                <c:pt idx="40">
                  <c:v>JOIX-2025-1512</c:v>
                </c:pt>
                <c:pt idx="41">
                  <c:v>LGCE-2025-1488</c:v>
                </c:pt>
                <c:pt idx="42">
                  <c:v>4586-2025-1511</c:v>
                </c:pt>
                <c:pt idx="43">
                  <c:v>7837-2025-1521</c:v>
                </c:pt>
                <c:pt idx="44">
                  <c:v>4931-2025-1525</c:v>
                </c:pt>
                <c:pt idx="45">
                  <c:v>SPAN-2025-1501</c:v>
                </c:pt>
                <c:pt idx="46">
                  <c:v>PRAC-2025-1342</c:v>
                </c:pt>
                <c:pt idx="47">
                  <c:v>HADL-2025-1120</c:v>
                </c:pt>
                <c:pt idx="48">
                  <c:v>9760-2025</c:v>
                </c:pt>
                <c:pt idx="49">
                  <c:v>MESE-2025-1471</c:v>
                </c:pt>
                <c:pt idx="50">
                  <c:v>XINH-2025-1526</c:v>
                </c:pt>
                <c:pt idx="51">
                  <c:v>ASIL-2025-1403</c:v>
                </c:pt>
                <c:pt idx="52">
                  <c:v>9539-2025</c:v>
                </c:pt>
                <c:pt idx="53">
                  <c:v>MRAC-2025</c:v>
                </c:pt>
                <c:pt idx="54">
                  <c:v>TANKERS</c:v>
                </c:pt>
                <c:pt idx="55">
                  <c:v>VES. SCHEDULE</c:v>
                </c:pt>
                <c:pt idx="56">
                  <c:v>FREC-2025-1513</c:v>
                </c:pt>
                <c:pt idx="57">
                  <c:v>ASL-2025</c:v>
                </c:pt>
                <c:pt idx="58">
                  <c:v>MARS-2025-1508</c:v>
                </c:pt>
                <c:pt idx="59">
                  <c:v>MEBU-2025</c:v>
                </c:pt>
                <c:pt idx="60">
                  <c:v>OTHERS VESSELS </c:v>
                </c:pt>
                <c:pt idx="61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Sheet1!$A$67:$A$109</c:f>
              <c:strCache>
                <c:ptCount val="42"/>
                <c:pt idx="0">
                  <c:v>1</c:v>
                </c:pt>
                <c:pt idx="1">
                  <c:v>      30.09.2025       HW   0827      2.5      HW             2119    1.9      LW      0139     1.3       LW     1520     1.5  </c:v>
                </c:pt>
                <c:pt idx="2">
                  <c:v>      01.10.2025       HW   1031      2.3      HW                -           -        LW      0254     1.6       LW     1829     1.4  </c:v>
                </c:pt>
                <c:pt idx="3">
                  <c:v>2.    WAITERS  FOR  CONTAINER BERTHS</c:v>
                </c:pt>
                <c:pt idx="4">
                  <c:v>        1.21.09.2025  1715   THE TAICHUNG  200   10.5   SRF   D 1355   L 60F/650MTS</c:v>
                </c:pt>
                <c:pt idx="5">
                  <c:v>        2.23.09.2025  0630   ZHONG GU BEI JING  180   10.4   BLP   D 836   L 426F/300MTS</c:v>
                </c:pt>
                <c:pt idx="6">
                  <c:v>        3.25.09.2025  1400   WADI DUKA  231   12.2   HLC   D 1350   L 320F/950MTS</c:v>
                </c:pt>
                <c:pt idx="7">
                  <c:v>        4.26.09.2025  1500   KOTA SINGA  228   12.1   PIL   D 1800   L 755F/1250MTS</c:v>
                </c:pt>
                <c:pt idx="8">
                  <c:v>        5.29.09.2025  0820   MSC AQUARIUS VII  300   13.6   MSC   D 2247   L 630F/1500MTS</c:v>
                </c:pt>
                <c:pt idx="9">
                  <c:v>3.    WAITERS  FEEDER VESSELS </c:v>
                </c:pt>
                <c:pt idx="10">
                  <c:v>        1. 24.09.2025  0900   LIMA   101   6    EXP   D   0   L 160F</c:v>
                </c:pt>
                <c:pt idx="11">
                  <c:v>        2. 25.09.2025  0900   IKRAAM TANGA 1   98   5    CSA   D   80   D 80F</c:v>
                </c:pt>
                <c:pt idx="12">
                  <c:v>        3. 25.09.2025  1330   NAHA II   98   5    CSA   D   0   L 160F/180MTS</c:v>
                </c:pt>
                <c:pt idx="13">
                  <c:v>        4. 26.09.2025  0400   TRITEX GLORY   98   5.76    ISA   D   0   L 172F</c:v>
                </c:pt>
                <c:pt idx="14">
                  <c:v>        5. 26.09.2025  0600   CISL LEENE   96   4.8    EXP   D   0   L 130F</c:v>
                </c:pt>
                <c:pt idx="15">
                  <c:v>        6. 27.09.2025  0520   ALPHA KIRAWIRA   64.8   5    AOL   D   70   L 50F</c:v>
                </c:pt>
                <c:pt idx="16">
                  <c:v>        7. 29.09.2025  2130   ONEGO BURAN   117  10    CMA   D   200   L 300F</c:v>
                </c:pt>
                <c:pt idx="17">
                  <c:v>4.    WAITERS  FOR CONTAINER BERTHS- SHIP CONVENIENCE </c:v>
                </c:pt>
                <c:pt idx="18">
                  <c:v>        1.20.09.2025  1100   MSC CAGLIARI  261   12.9   MSC   D 682   L 180F/1100MTS</c:v>
                </c:pt>
                <c:pt idx="19">
                  <c:v>        2.22.09.2025  1900   ARZIN  207   11.4   SWM   D 571   L 63F/300MTS</c:v>
                </c:pt>
                <c:pt idx="20">
                  <c:v>        3.24.09.2025  1200   MAERSK SARATOGA  196   10   MAE   D 407   L 1386MTS</c:v>
                </c:pt>
                <c:pt idx="21">
                  <c:v>        4.27.09.2025  1500   MSC ULSAN III  215   11.2   MSC   D 527   L 20F/500MTS</c:v>
                </c:pt>
                <c:pt idx="22">
                  <c:v>        5.28.09.2025  0500   CMA CGM ST GEORGES  197   11.4   CMA   D 900   L 460F/500MTS</c:v>
                </c:pt>
                <c:pt idx="23">
                  <c:v>        6.28.09.2025  1230   KMTC QINGDAO  222   10.8   RSS   D 1150   L 200F/800MTS</c:v>
                </c:pt>
                <c:pt idx="24">
                  <c:v>        7.28.09.2025  2000   CMA CGM DOLPHIN  294   12   CMA   D 1500   L 400F/1000MTS</c:v>
                </c:pt>
                <c:pt idx="25">
                  <c:v>        8.29.09.2025  1700   CMA CGM SAIGON  175   11   CMA   D 500   L 100F</c:v>
                </c:pt>
                <c:pt idx="26">
                  <c:v>5.    WAITERS  FOR  CONVENTIONAL BERTHS</c:v>
                </c:pt>
                <c:pt idx="27">
                  <c:v>         1. 30.09.2025  0730  YANGTZE DAWN  190  11.8  OFS  D  26,970  GENERAL CARGO</c:v>
                </c:pt>
                <c:pt idx="28">
                  <c:v>6.    WAITERS  FOR CONVENTIONAL BERTHS- SHIP CONVENIENCE </c:v>
                </c:pt>
                <c:pt idx="29">
                  <c:v>         1. 23.09.2025  2130  HERO  190  11.5  EXP  D  47,000  BULK IRON ORE PELLETS</c:v>
                </c:pt>
                <c:pt idx="30">
                  <c:v>7.    WAITERS  FOR  BULKSTREAM LIMITED</c:v>
                </c:pt>
                <c:pt idx="31">
                  <c:v>         1. 29.09.2025  2000  ELIAS  169  9.8  OBJ  D  26,900  BULK WHEAT</c:v>
                </c:pt>
                <c:pt idx="32">
                  <c:v>8.    WAITERS  FOR BULK LIQUID TERMINAL                     </c:v>
                </c:pt>
                <c:pt idx="33">
                  <c:v>         1. 29.09.2025  2200  MELATI 4  177  10  CFS  D  11,723 VEGETABLE OIL</c:v>
                </c:pt>
                <c:pt idx="34">
                  <c:v>9.    WAITERS  FOR   KOT                            </c:v>
                </c:pt>
                <c:pt idx="35">
                  <c:v>         1. 29.09.2025  1800  MELTEMI 228  13.5  STR  D  58,000  MOGAS @KOT II JETTY</c:v>
                </c:pt>
                <c:pt idx="36">
                  <c:v>10.    WAITERS  FOR   SOT/MBARAKI                           </c:v>
                </c:pt>
                <c:pt idx="37">
                  <c:v>        NIL</c:v>
                </c:pt>
                <c:pt idx="38">
                  <c:v>11.     OTHERS</c:v>
                </c:pt>
                <c:pt idx="39">
                  <c:v>        NIL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Sheet1!$D$67:$D$109</c:f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30TH   SEPTEMBER-2025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3E8909</c:v>
                </c:pt>
                <c:pt idx="6">
                  <c:v>3EER9</c:v>
                </c:pt>
                <c:pt idx="7">
                  <c:v>V7A4551</c:v>
                </c:pt>
                <c:pt idx="8">
                  <c:v>V2HY4</c:v>
                </c:pt>
                <c:pt idx="9">
                  <c:v>CQIU6</c:v>
                </c:pt>
                <c:pt idx="10">
                  <c:v>EPBZ7</c:v>
                </c:pt>
                <c:pt idx="11">
                  <c:v>D5LK7</c:v>
                </c:pt>
                <c:pt idx="12">
                  <c:v>V7FN6</c:v>
                </c:pt>
                <c:pt idx="13">
                  <c:v>9V9558</c:v>
                </c:pt>
                <c:pt idx="14">
                  <c:v>9HA5588</c:v>
                </c:pt>
                <c:pt idx="15">
                  <c:v>EPBV9</c:v>
                </c:pt>
                <c:pt idx="16">
                  <c:v>CQSA</c:v>
                </c:pt>
                <c:pt idx="17">
                  <c:v>D5ZJ5</c:v>
                </c:pt>
                <c:pt idx="18">
                  <c:v>3FYQ9</c:v>
                </c:pt>
                <c:pt idx="19">
                  <c:v>V2QC6</c:v>
                </c:pt>
                <c:pt idx="20">
                  <c:v>D5JS7</c:v>
                </c:pt>
                <c:pt idx="21">
                  <c:v>5LBES</c:v>
                </c:pt>
                <c:pt idx="22">
                  <c:v>D5GC3</c:v>
                </c:pt>
                <c:pt idx="23">
                  <c:v>9VPQ2</c:v>
                </c:pt>
                <c:pt idx="24">
                  <c:v>A8XT4</c:v>
                </c:pt>
                <c:pt idx="25">
                  <c:v>DJNY2</c:v>
                </c:pt>
                <c:pt idx="26">
                  <c:v>FEEDER VESSELS</c:v>
                </c:pt>
                <c:pt idx="27">
                  <c:v>CALL SIGN</c:v>
                </c:pt>
                <c:pt idx="28">
                  <c:v>51M365</c:v>
                </c:pt>
                <c:pt idx="29">
                  <c:v>5IM234</c:v>
                </c:pt>
                <c:pt idx="30">
                  <c:v>D5WU3</c:v>
                </c:pt>
                <c:pt idx="31">
                  <c:v>5IM713</c:v>
                </c:pt>
                <c:pt idx="32">
                  <c:v>CONVENTIONAL VESSELS</c:v>
                </c:pt>
                <c:pt idx="33">
                  <c:v>CALL SIGN </c:v>
                </c:pt>
                <c:pt idx="34">
                  <c:v>PHEG</c:v>
                </c:pt>
                <c:pt idx="35">
                  <c:v>3FAT9</c:v>
                </c:pt>
                <c:pt idx="36">
                  <c:v>3E7133</c:v>
                </c:pt>
                <c:pt idx="37">
                  <c:v>V7A2045</c:v>
                </c:pt>
                <c:pt idx="38">
                  <c:v>LAIJ7</c:v>
                </c:pt>
                <c:pt idx="39">
                  <c:v>D7NZ</c:v>
                </c:pt>
                <c:pt idx="40">
                  <c:v>VRXB2</c:v>
                </c:pt>
                <c:pt idx="41">
                  <c:v>T8A5214</c:v>
                </c:pt>
                <c:pt idx="42">
                  <c:v>C6XB8</c:v>
                </c:pt>
                <c:pt idx="43">
                  <c:v>V7CH5</c:v>
                </c:pt>
                <c:pt idx="44">
                  <c:v>9V9171</c:v>
                </c:pt>
                <c:pt idx="45">
                  <c:v>LARO8</c:v>
                </c:pt>
                <c:pt idx="46">
                  <c:v>7KLK</c:v>
                </c:pt>
                <c:pt idx="47">
                  <c:v>3E7631</c:v>
                </c:pt>
                <c:pt idx="48">
                  <c:v>VRQO2</c:v>
                </c:pt>
                <c:pt idx="49">
                  <c:v>V7YC2</c:v>
                </c:pt>
                <c:pt idx="50">
                  <c:v>BHDM</c:v>
                </c:pt>
                <c:pt idx="51">
                  <c:v>5LGO7</c:v>
                </c:pt>
                <c:pt idx="52">
                  <c:v>7JZJ</c:v>
                </c:pt>
                <c:pt idx="53">
                  <c:v>5LXC2</c:v>
                </c:pt>
                <c:pt idx="54">
                  <c:v>TANKERS</c:v>
                </c:pt>
                <c:pt idx="55">
                  <c:v>CALL SIGN</c:v>
                </c:pt>
                <c:pt idx="56">
                  <c:v>FMOZ</c:v>
                </c:pt>
                <c:pt idx="57">
                  <c:v>V7JZ3</c:v>
                </c:pt>
                <c:pt idx="58">
                  <c:v>T2ZT4</c:v>
                </c:pt>
                <c:pt idx="59">
                  <c:v>OZBI2</c:v>
                </c:pt>
                <c:pt idx="60">
                  <c:v>OTHERS VESSELS </c:v>
                </c:pt>
                <c:pt idx="61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Sheet1!$A$67:$A$109</c:f>
              <c:strCache>
                <c:ptCount val="42"/>
                <c:pt idx="0">
                  <c:v>1</c:v>
                </c:pt>
                <c:pt idx="1">
                  <c:v>      30.09.2025       HW   0827      2.5      HW             2119    1.9      LW      0139     1.3       LW     1520     1.5  </c:v>
                </c:pt>
                <c:pt idx="2">
                  <c:v>      01.10.2025       HW   1031      2.3      HW                -           -        LW      0254     1.6       LW     1829     1.4  </c:v>
                </c:pt>
                <c:pt idx="3">
                  <c:v>2.    WAITERS  FOR  CONTAINER BERTHS</c:v>
                </c:pt>
                <c:pt idx="4">
                  <c:v>        1.21.09.2025  1715   THE TAICHUNG  200   10.5   SRF   D 1355   L 60F/650MTS</c:v>
                </c:pt>
                <c:pt idx="5">
                  <c:v>        2.23.09.2025  0630   ZHONG GU BEI JING  180   10.4   BLP   D 836   L 426F/300MTS</c:v>
                </c:pt>
                <c:pt idx="6">
                  <c:v>        3.25.09.2025  1400   WADI DUKA  231   12.2   HLC   D 1350   L 320F/950MTS</c:v>
                </c:pt>
                <c:pt idx="7">
                  <c:v>        4.26.09.2025  1500   KOTA SINGA  228   12.1   PIL   D 1800   L 755F/1250MTS</c:v>
                </c:pt>
                <c:pt idx="8">
                  <c:v>        5.29.09.2025  0820   MSC AQUARIUS VII  300   13.6   MSC   D 2247   L 630F/1500MTS</c:v>
                </c:pt>
                <c:pt idx="9">
                  <c:v>3.    WAITERS  FEEDER VESSELS </c:v>
                </c:pt>
                <c:pt idx="10">
                  <c:v>        1. 24.09.2025  0900   LIMA   101   6    EXP   D   0   L 160F</c:v>
                </c:pt>
                <c:pt idx="11">
                  <c:v>        2. 25.09.2025  0900   IKRAAM TANGA 1   98   5    CSA   D   80   D 80F</c:v>
                </c:pt>
                <c:pt idx="12">
                  <c:v>        3. 25.09.2025  1330   NAHA II   98   5    CSA   D   0   L 160F/180MTS</c:v>
                </c:pt>
                <c:pt idx="13">
                  <c:v>        4. 26.09.2025  0400   TRITEX GLORY   98   5.76    ISA   D   0   L 172F</c:v>
                </c:pt>
                <c:pt idx="14">
                  <c:v>        5. 26.09.2025  0600   CISL LEENE   96   4.8    EXP   D   0   L 130F</c:v>
                </c:pt>
                <c:pt idx="15">
                  <c:v>        6. 27.09.2025  0520   ALPHA KIRAWIRA   64.8   5    AOL   D   70   L 50F</c:v>
                </c:pt>
                <c:pt idx="16">
                  <c:v>        7. 29.09.2025  2130   ONEGO BURAN   117  10    CMA   D   200   L 300F</c:v>
                </c:pt>
                <c:pt idx="17">
                  <c:v>4.    WAITERS  FOR CONTAINER BERTHS- SHIP CONVENIENCE </c:v>
                </c:pt>
                <c:pt idx="18">
                  <c:v>        1.20.09.2025  1100   MSC CAGLIARI  261   12.9   MSC   D 682   L 180F/1100MTS</c:v>
                </c:pt>
                <c:pt idx="19">
                  <c:v>        2.22.09.2025  1900   ARZIN  207   11.4   SWM   D 571   L 63F/300MTS</c:v>
                </c:pt>
                <c:pt idx="20">
                  <c:v>        3.24.09.2025  1200   MAERSK SARATOGA  196   10   MAE   D 407   L 1386MTS</c:v>
                </c:pt>
                <c:pt idx="21">
                  <c:v>        4.27.09.2025  1500   MSC ULSAN III  215   11.2   MSC   D 527   L 20F/500MTS</c:v>
                </c:pt>
                <c:pt idx="22">
                  <c:v>        5.28.09.2025  0500   CMA CGM ST GEORGES  197   11.4   CMA   D 900   L 460F/500MTS</c:v>
                </c:pt>
                <c:pt idx="23">
                  <c:v>        6.28.09.2025  1230   KMTC QINGDAO  222   10.8   RSS   D 1150   L 200F/800MTS</c:v>
                </c:pt>
                <c:pt idx="24">
                  <c:v>        7.28.09.2025  2000   CMA CGM DOLPHIN  294   12   CMA   D 1500   L 400F/1000MTS</c:v>
                </c:pt>
                <c:pt idx="25">
                  <c:v>        8.29.09.2025  1700   CMA CGM SAIGON  175   11   CMA   D 500   L 100F</c:v>
                </c:pt>
                <c:pt idx="26">
                  <c:v>5.    WAITERS  FOR  CONVENTIONAL BERTHS</c:v>
                </c:pt>
                <c:pt idx="27">
                  <c:v>         1. 30.09.2025  0730  YANGTZE DAWN  190  11.8  OFS  D  26,970  GENERAL CARGO</c:v>
                </c:pt>
                <c:pt idx="28">
                  <c:v>6.    WAITERS  FOR CONVENTIONAL BERTHS- SHIP CONVENIENCE </c:v>
                </c:pt>
                <c:pt idx="29">
                  <c:v>         1. 23.09.2025  2130  HERO  190  11.5  EXP  D  47,000  BULK IRON ORE PELLETS</c:v>
                </c:pt>
                <c:pt idx="30">
                  <c:v>7.    WAITERS  FOR  BULKSTREAM LIMITED</c:v>
                </c:pt>
                <c:pt idx="31">
                  <c:v>         1. 29.09.2025  2000  ELIAS  169  9.8  OBJ  D  26,900  BULK WHEAT</c:v>
                </c:pt>
                <c:pt idx="32">
                  <c:v>8.    WAITERS  FOR BULK LIQUID TERMINAL                     </c:v>
                </c:pt>
                <c:pt idx="33">
                  <c:v>         1. 29.09.2025  2200  MELATI 4  177  10  CFS  D  11,723 VEGETABLE OIL</c:v>
                </c:pt>
                <c:pt idx="34">
                  <c:v>9.    WAITERS  FOR   KOT                            </c:v>
                </c:pt>
                <c:pt idx="35">
                  <c:v>         1. 29.09.2025  1800  MELTEMI 228  13.5  STR  D  58,000  MOGAS @KOT II JETTY</c:v>
                </c:pt>
                <c:pt idx="36">
                  <c:v>10.    WAITERS  FOR   SOT/MBARAKI                           </c:v>
                </c:pt>
                <c:pt idx="37">
                  <c:v>        NIL</c:v>
                </c:pt>
                <c:pt idx="38">
                  <c:v>11.     OTHERS</c:v>
                </c:pt>
                <c:pt idx="39">
                  <c:v>        NIL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Sheet1!$E$67:$E$109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30TH   SEPTEMBER-2025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003S/003N</c:v>
                </c:pt>
                <c:pt idx="6">
                  <c:v>JL538A-JL540R</c:v>
                </c:pt>
                <c:pt idx="7">
                  <c:v>536W/540E</c:v>
                </c:pt>
                <c:pt idx="8">
                  <c:v>2538S/2538N</c:v>
                </c:pt>
                <c:pt idx="9">
                  <c:v>02536E</c:v>
                </c:pt>
                <c:pt idx="10">
                  <c:v>SAS1138S</c:v>
                </c:pt>
                <c:pt idx="11">
                  <c:v>XA538A-XA540A</c:v>
                </c:pt>
                <c:pt idx="12">
                  <c:v>0K10EE1MA</c:v>
                </c:pt>
                <c:pt idx="13">
                  <c:v>539S/541N</c:v>
                </c:pt>
                <c:pt idx="14">
                  <c:v>02SMVN1MA</c:v>
                </c:pt>
                <c:pt idx="15">
                  <c:v>SAS1136S</c:v>
                </c:pt>
                <c:pt idx="16">
                  <c:v>JL539A-JL541R</c:v>
                </c:pt>
                <c:pt idx="17">
                  <c:v>OM537A-OM540R</c:v>
                </c:pt>
                <c:pt idx="18">
                  <c:v>0006S/0006N</c:v>
                </c:pt>
                <c:pt idx="19">
                  <c:v>535W/535E</c:v>
                </c:pt>
                <c:pt idx="20">
                  <c:v>JO536A-JO536R</c:v>
                </c:pt>
                <c:pt idx="21">
                  <c:v>537W/541E</c:v>
                </c:pt>
                <c:pt idx="22">
                  <c:v>IB539A-IB541S</c:v>
                </c:pt>
                <c:pt idx="23">
                  <c:v>166W/166E</c:v>
                </c:pt>
                <c:pt idx="24">
                  <c:v>OM538A-OM541R</c:v>
                </c:pt>
                <c:pt idx="25">
                  <c:v>540S/542N</c:v>
                </c:pt>
                <c:pt idx="26">
                  <c:v>FEEDER VESSELS</c:v>
                </c:pt>
                <c:pt idx="27">
                  <c:v>       VOYAGE IN/OUT</c:v>
                </c:pt>
                <c:pt idx="28">
                  <c:v>MHC003N/MHC003S</c:v>
                </c:pt>
                <c:pt idx="29">
                  <c:v>B0446S</c:v>
                </c:pt>
                <c:pt idx="30">
                  <c:v>10S</c:v>
                </c:pt>
                <c:pt idx="31">
                  <c:v>051</c:v>
                </c:pt>
                <c:pt idx="32">
                  <c:v>CONVENTIONAL VESSELS</c:v>
                </c:pt>
                <c:pt idx="33">
                  <c:v>VOYAGE IN/OUT </c:v>
                </c:pt>
                <c:pt idx="34">
                  <c:v>117</c:v>
                </c:pt>
                <c:pt idx="35">
                  <c:v>93A/93B</c:v>
                </c:pt>
                <c:pt idx="36">
                  <c:v>2520</c:v>
                </c:pt>
                <c:pt idx="37">
                  <c:v>04/2025</c:v>
                </c:pt>
                <c:pt idx="38">
                  <c:v>094/094A</c:v>
                </c:pt>
                <c:pt idx="39">
                  <c:v>139</c:v>
                </c:pt>
                <c:pt idx="40">
                  <c:v>1/1B</c:v>
                </c:pt>
                <c:pt idx="41">
                  <c:v>001/001A</c:v>
                </c:pt>
                <c:pt idx="42">
                  <c:v>141A/141B</c:v>
                </c:pt>
                <c:pt idx="43">
                  <c:v>AR-01/2025</c:v>
                </c:pt>
                <c:pt idx="44">
                  <c:v>094</c:v>
                </c:pt>
                <c:pt idx="45">
                  <c:v>94/25</c:v>
                </c:pt>
                <c:pt idx="46">
                  <c:v>179A/179B</c:v>
                </c:pt>
                <c:pt idx="47">
                  <c:v>025/025A</c:v>
                </c:pt>
                <c:pt idx="48">
                  <c:v>QD2577</c:v>
                </c:pt>
                <c:pt idx="49">
                  <c:v>MR-01/2025</c:v>
                </c:pt>
                <c:pt idx="50">
                  <c:v>01/01A</c:v>
                </c:pt>
                <c:pt idx="51">
                  <c:v>25204/25204B</c:v>
                </c:pt>
                <c:pt idx="52">
                  <c:v>057</c:v>
                </c:pt>
                <c:pt idx="53">
                  <c:v>MC-01/2025</c:v>
                </c:pt>
                <c:pt idx="54">
                  <c:v>  </c:v>
                </c:pt>
                <c:pt idx="55">
                  <c:v>       VOYAGE IN/OUT</c:v>
                </c:pt>
                <c:pt idx="56">
                  <c:v>95/25</c:v>
                </c:pt>
                <c:pt idx="57">
                  <c:v>081</c:v>
                </c:pt>
                <c:pt idx="58">
                  <c:v>04/25-04/25A</c:v>
                </c:pt>
                <c:pt idx="59">
                  <c:v>25608</c:v>
                </c:pt>
                <c:pt idx="60">
                  <c:v>  </c:v>
                </c:pt>
                <c:pt idx="61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Sheet1!$A$67:$A$109</c:f>
              <c:strCache>
                <c:ptCount val="42"/>
                <c:pt idx="0">
                  <c:v>1</c:v>
                </c:pt>
                <c:pt idx="1">
                  <c:v>      30.09.2025       HW   0827      2.5      HW             2119    1.9      LW      0139     1.3       LW     1520     1.5  </c:v>
                </c:pt>
                <c:pt idx="2">
                  <c:v>      01.10.2025       HW   1031      2.3      HW                -           -        LW      0254     1.6       LW     1829     1.4  </c:v>
                </c:pt>
                <c:pt idx="3">
                  <c:v>2.    WAITERS  FOR  CONTAINER BERTHS</c:v>
                </c:pt>
                <c:pt idx="4">
                  <c:v>        1.21.09.2025  1715   THE TAICHUNG  200   10.5   SRF   D 1355   L 60F/650MTS</c:v>
                </c:pt>
                <c:pt idx="5">
                  <c:v>        2.23.09.2025  0630   ZHONG GU BEI JING  180   10.4   BLP   D 836   L 426F/300MTS</c:v>
                </c:pt>
                <c:pt idx="6">
                  <c:v>        3.25.09.2025  1400   WADI DUKA  231   12.2   HLC   D 1350   L 320F/950MTS</c:v>
                </c:pt>
                <c:pt idx="7">
                  <c:v>        4.26.09.2025  1500   KOTA SINGA  228   12.1   PIL   D 1800   L 755F/1250MTS</c:v>
                </c:pt>
                <c:pt idx="8">
                  <c:v>        5.29.09.2025  0820   MSC AQUARIUS VII  300   13.6   MSC   D 2247   L 630F/1500MTS</c:v>
                </c:pt>
                <c:pt idx="9">
                  <c:v>3.    WAITERS  FEEDER VESSELS </c:v>
                </c:pt>
                <c:pt idx="10">
                  <c:v>        1. 24.09.2025  0900   LIMA   101   6    EXP   D   0   L 160F</c:v>
                </c:pt>
                <c:pt idx="11">
                  <c:v>        2. 25.09.2025  0900   IKRAAM TANGA 1   98   5    CSA   D   80   D 80F</c:v>
                </c:pt>
                <c:pt idx="12">
                  <c:v>        3. 25.09.2025  1330   NAHA II   98   5    CSA   D   0   L 160F/180MTS</c:v>
                </c:pt>
                <c:pt idx="13">
                  <c:v>        4. 26.09.2025  0400   TRITEX GLORY   98   5.76    ISA   D   0   L 172F</c:v>
                </c:pt>
                <c:pt idx="14">
                  <c:v>        5. 26.09.2025  0600   CISL LEENE   96   4.8    EXP   D   0   L 130F</c:v>
                </c:pt>
                <c:pt idx="15">
                  <c:v>        6. 27.09.2025  0520   ALPHA KIRAWIRA   64.8   5    AOL   D   70   L 50F</c:v>
                </c:pt>
                <c:pt idx="16">
                  <c:v>        7. 29.09.2025  2130   ONEGO BURAN   117  10    CMA   D   200   L 300F</c:v>
                </c:pt>
                <c:pt idx="17">
                  <c:v>4.    WAITERS  FOR CONTAINER BERTHS- SHIP CONVENIENCE </c:v>
                </c:pt>
                <c:pt idx="18">
                  <c:v>        1.20.09.2025  1100   MSC CAGLIARI  261   12.9   MSC   D 682   L 180F/1100MTS</c:v>
                </c:pt>
                <c:pt idx="19">
                  <c:v>        2.22.09.2025  1900   ARZIN  207   11.4   SWM   D 571   L 63F/300MTS</c:v>
                </c:pt>
                <c:pt idx="20">
                  <c:v>        3.24.09.2025  1200   MAERSK SARATOGA  196   10   MAE   D 407   L 1386MTS</c:v>
                </c:pt>
                <c:pt idx="21">
                  <c:v>        4.27.09.2025  1500   MSC ULSAN III  215   11.2   MSC   D 527   L 20F/500MTS</c:v>
                </c:pt>
                <c:pt idx="22">
                  <c:v>        5.28.09.2025  0500   CMA CGM ST GEORGES  197   11.4   CMA   D 900   L 460F/500MTS</c:v>
                </c:pt>
                <c:pt idx="23">
                  <c:v>        6.28.09.2025  1230   KMTC QINGDAO  222   10.8   RSS   D 1150   L 200F/800MTS</c:v>
                </c:pt>
                <c:pt idx="24">
                  <c:v>        7.28.09.2025  2000   CMA CGM DOLPHIN  294   12   CMA   D 1500   L 400F/1000MTS</c:v>
                </c:pt>
                <c:pt idx="25">
                  <c:v>        8.29.09.2025  1700   CMA CGM SAIGON  175   11   CMA   D 500   L 100F</c:v>
                </c:pt>
                <c:pt idx="26">
                  <c:v>5.    WAITERS  FOR  CONVENTIONAL BERTHS</c:v>
                </c:pt>
                <c:pt idx="27">
                  <c:v>         1. 30.09.2025  0730  YANGTZE DAWN  190  11.8  OFS  D  26,970  GENERAL CARGO</c:v>
                </c:pt>
                <c:pt idx="28">
                  <c:v>6.    WAITERS  FOR CONVENTIONAL BERTHS- SHIP CONVENIENCE </c:v>
                </c:pt>
                <c:pt idx="29">
                  <c:v>         1. 23.09.2025  2130  HERO  190  11.5  EXP  D  47,000  BULK IRON ORE PELLETS</c:v>
                </c:pt>
                <c:pt idx="30">
                  <c:v>7.    WAITERS  FOR  BULKSTREAM LIMITED</c:v>
                </c:pt>
                <c:pt idx="31">
                  <c:v>         1. 29.09.2025  2000  ELIAS  169  9.8  OBJ  D  26,900  BULK WHEAT</c:v>
                </c:pt>
                <c:pt idx="32">
                  <c:v>8.    WAITERS  FOR BULK LIQUID TERMINAL                     </c:v>
                </c:pt>
                <c:pt idx="33">
                  <c:v>         1. 29.09.2025  2200  MELATI 4  177  10  CFS  D  11,723 VEGETABLE OIL</c:v>
                </c:pt>
                <c:pt idx="34">
                  <c:v>9.    WAITERS  FOR   KOT                            </c:v>
                </c:pt>
                <c:pt idx="35">
                  <c:v>         1. 29.09.2025  1800  MELTEMI 228  13.5  STR  D  58,000  MOGAS @KOT II JETTY</c:v>
                </c:pt>
                <c:pt idx="36">
                  <c:v>10.    WAITERS  FOR   SOT/MBARAKI                           </c:v>
                </c:pt>
                <c:pt idx="37">
                  <c:v>        NIL</c:v>
                </c:pt>
                <c:pt idx="38">
                  <c:v>11.     OTHERS</c:v>
                </c:pt>
                <c:pt idx="39">
                  <c:v>        NIL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Sheet1!$F$67:$F$109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30TH   SEPTEMBER-2025      </c:v>
                </c:pt>
                <c:pt idx="3">
                  <c:v> </c:v>
                </c:pt>
                <c:pt idx="4">
                  <c:v>ETA </c:v>
                </c:pt>
                <c:pt idx="5">
                  <c:v>01/10/2025  0700</c:v>
                </c:pt>
                <c:pt idx="6">
                  <c:v>02/10/2025  1000</c:v>
                </c:pt>
                <c:pt idx="7">
                  <c:v>03/10/2025  0600</c:v>
                </c:pt>
                <c:pt idx="8">
                  <c:v>03/10/2025  2000</c:v>
                </c:pt>
                <c:pt idx="9">
                  <c:v>03/10/2025  2300</c:v>
                </c:pt>
                <c:pt idx="10">
                  <c:v>04/10/2025  1300</c:v>
                </c:pt>
                <c:pt idx="11">
                  <c:v>05/10/2025  0600</c:v>
                </c:pt>
                <c:pt idx="12">
                  <c:v>05/10/2025  1200</c:v>
                </c:pt>
                <c:pt idx="13">
                  <c:v>05/10/2025  1500</c:v>
                </c:pt>
                <c:pt idx="14">
                  <c:v>06/10/2025  2300</c:v>
                </c:pt>
                <c:pt idx="15">
                  <c:v>07/10/2025  1300</c:v>
                </c:pt>
                <c:pt idx="16">
                  <c:v>08/10/2025  0600</c:v>
                </c:pt>
                <c:pt idx="17">
                  <c:v>08/10/2025  0600</c:v>
                </c:pt>
                <c:pt idx="18">
                  <c:v>09/09/2025  1200</c:v>
                </c:pt>
                <c:pt idx="19">
                  <c:v>09/10/2025  2300</c:v>
                </c:pt>
                <c:pt idx="20">
                  <c:v>10/10/2025  0600</c:v>
                </c:pt>
                <c:pt idx="21">
                  <c:v>10/10/2025  0800</c:v>
                </c:pt>
                <c:pt idx="22">
                  <c:v>11/10/2025  0600</c:v>
                </c:pt>
                <c:pt idx="23">
                  <c:v>11/10/2025  0600</c:v>
                </c:pt>
                <c:pt idx="24">
                  <c:v>12/10/2025  0600</c:v>
                </c:pt>
                <c:pt idx="25">
                  <c:v>12/10/2025  1500</c:v>
                </c:pt>
                <c:pt idx="26">
                  <c:v>FEEDER VESSELS</c:v>
                </c:pt>
                <c:pt idx="27">
                  <c:v>ETA</c:v>
                </c:pt>
                <c:pt idx="28">
                  <c:v>30/09/2025  1500</c:v>
                </c:pt>
                <c:pt idx="29">
                  <c:v>30/09/2025  1800</c:v>
                </c:pt>
                <c:pt idx="30">
                  <c:v>30/09/2025  2300</c:v>
                </c:pt>
                <c:pt idx="31">
                  <c:v>05/10/2025  0600</c:v>
                </c:pt>
                <c:pt idx="32">
                  <c:v>CONVENTIONAL VESSELS</c:v>
                </c:pt>
                <c:pt idx="33">
                  <c:v>ETA </c:v>
                </c:pt>
                <c:pt idx="34">
                  <c:v>01/10/2025  1000</c:v>
                </c:pt>
                <c:pt idx="35">
                  <c:v>01/10/2025  1400</c:v>
                </c:pt>
                <c:pt idx="36">
                  <c:v>01/10/2025  1400</c:v>
                </c:pt>
                <c:pt idx="37">
                  <c:v>01/10/2025  1900</c:v>
                </c:pt>
                <c:pt idx="38">
                  <c:v>02/10/2025  0200</c:v>
                </c:pt>
                <c:pt idx="39">
                  <c:v>02/10/2025  0600</c:v>
                </c:pt>
                <c:pt idx="40">
                  <c:v>03/10/2025  2300</c:v>
                </c:pt>
                <c:pt idx="41">
                  <c:v>04/10/2025  0200</c:v>
                </c:pt>
                <c:pt idx="42">
                  <c:v>04/10/2025  0200</c:v>
                </c:pt>
                <c:pt idx="43">
                  <c:v>04/10/2025  0400</c:v>
                </c:pt>
                <c:pt idx="44">
                  <c:v>05/10/2025  0600</c:v>
                </c:pt>
                <c:pt idx="45">
                  <c:v>05/10/2025  0700</c:v>
                </c:pt>
                <c:pt idx="46">
                  <c:v>05/10/2025  1600</c:v>
                </c:pt>
                <c:pt idx="47">
                  <c:v>07/10/2025  0600</c:v>
                </c:pt>
                <c:pt idx="48">
                  <c:v>07/10/2025  1100</c:v>
                </c:pt>
                <c:pt idx="49">
                  <c:v>09/10/2025  0600</c:v>
                </c:pt>
                <c:pt idx="50">
                  <c:v>10/10/2025  0600</c:v>
                </c:pt>
                <c:pt idx="51">
                  <c:v>10/10/2025  0700</c:v>
                </c:pt>
                <c:pt idx="52">
                  <c:v>12/10/2025 0600</c:v>
                </c:pt>
                <c:pt idx="53">
                  <c:v>14/10/2025 1830</c:v>
                </c:pt>
                <c:pt idx="54">
                  <c:v>  </c:v>
                </c:pt>
                <c:pt idx="55">
                  <c:v>ETA</c:v>
                </c:pt>
                <c:pt idx="56">
                  <c:v>01/10/2025  0400</c:v>
                </c:pt>
                <c:pt idx="57">
                  <c:v>02/10/2025  2000</c:v>
                </c:pt>
                <c:pt idx="58">
                  <c:v>05/10/2025  0500</c:v>
                </c:pt>
                <c:pt idx="59">
                  <c:v>08/10/2025  0600</c:v>
                </c:pt>
                <c:pt idx="60">
                  <c:v>  </c:v>
                </c:pt>
                <c:pt idx="61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Sheet1!$A$67:$A$109</c:f>
              <c:strCache>
                <c:ptCount val="42"/>
                <c:pt idx="0">
                  <c:v>1</c:v>
                </c:pt>
                <c:pt idx="1">
                  <c:v>      30.09.2025       HW   0827      2.5      HW             2119    1.9      LW      0139     1.3       LW     1520     1.5  </c:v>
                </c:pt>
                <c:pt idx="2">
                  <c:v>      01.10.2025       HW   1031      2.3      HW                -           -        LW      0254     1.6       LW     1829     1.4  </c:v>
                </c:pt>
                <c:pt idx="3">
                  <c:v>2.    WAITERS  FOR  CONTAINER BERTHS</c:v>
                </c:pt>
                <c:pt idx="4">
                  <c:v>        1.21.09.2025  1715   THE TAICHUNG  200   10.5   SRF   D 1355   L 60F/650MTS</c:v>
                </c:pt>
                <c:pt idx="5">
                  <c:v>        2.23.09.2025  0630   ZHONG GU BEI JING  180   10.4   BLP   D 836   L 426F/300MTS</c:v>
                </c:pt>
                <c:pt idx="6">
                  <c:v>        3.25.09.2025  1400   WADI DUKA  231   12.2   HLC   D 1350   L 320F/950MTS</c:v>
                </c:pt>
                <c:pt idx="7">
                  <c:v>        4.26.09.2025  1500   KOTA SINGA  228   12.1   PIL   D 1800   L 755F/1250MTS</c:v>
                </c:pt>
                <c:pt idx="8">
                  <c:v>        5.29.09.2025  0820   MSC AQUARIUS VII  300   13.6   MSC   D 2247   L 630F/1500MTS</c:v>
                </c:pt>
                <c:pt idx="9">
                  <c:v>3.    WAITERS  FEEDER VESSELS </c:v>
                </c:pt>
                <c:pt idx="10">
                  <c:v>        1. 24.09.2025  0900   LIMA   101   6    EXP   D   0   L 160F</c:v>
                </c:pt>
                <c:pt idx="11">
                  <c:v>        2. 25.09.2025  0900   IKRAAM TANGA 1   98   5    CSA   D   80   D 80F</c:v>
                </c:pt>
                <c:pt idx="12">
                  <c:v>        3. 25.09.2025  1330   NAHA II   98   5    CSA   D   0   L 160F/180MTS</c:v>
                </c:pt>
                <c:pt idx="13">
                  <c:v>        4. 26.09.2025  0400   TRITEX GLORY   98   5.76    ISA   D   0   L 172F</c:v>
                </c:pt>
                <c:pt idx="14">
                  <c:v>        5. 26.09.2025  0600   CISL LEENE   96   4.8    EXP   D   0   L 130F</c:v>
                </c:pt>
                <c:pt idx="15">
                  <c:v>        6. 27.09.2025  0520   ALPHA KIRAWIRA   64.8   5    AOL   D   70   L 50F</c:v>
                </c:pt>
                <c:pt idx="16">
                  <c:v>        7. 29.09.2025  2130   ONEGO BURAN   117  10    CMA   D   200   L 300F</c:v>
                </c:pt>
                <c:pt idx="17">
                  <c:v>4.    WAITERS  FOR CONTAINER BERTHS- SHIP CONVENIENCE </c:v>
                </c:pt>
                <c:pt idx="18">
                  <c:v>        1.20.09.2025  1100   MSC CAGLIARI  261   12.9   MSC   D 682   L 180F/1100MTS</c:v>
                </c:pt>
                <c:pt idx="19">
                  <c:v>        2.22.09.2025  1900   ARZIN  207   11.4   SWM   D 571   L 63F/300MTS</c:v>
                </c:pt>
                <c:pt idx="20">
                  <c:v>        3.24.09.2025  1200   MAERSK SARATOGA  196   10   MAE   D 407   L 1386MTS</c:v>
                </c:pt>
                <c:pt idx="21">
                  <c:v>        4.27.09.2025  1500   MSC ULSAN III  215   11.2   MSC   D 527   L 20F/500MTS</c:v>
                </c:pt>
                <c:pt idx="22">
                  <c:v>        5.28.09.2025  0500   CMA CGM ST GEORGES  197   11.4   CMA   D 900   L 460F/500MTS</c:v>
                </c:pt>
                <c:pt idx="23">
                  <c:v>        6.28.09.2025  1230   KMTC QINGDAO  222   10.8   RSS   D 1150   L 200F/800MTS</c:v>
                </c:pt>
                <c:pt idx="24">
                  <c:v>        7.28.09.2025  2000   CMA CGM DOLPHIN  294   12   CMA   D 1500   L 400F/1000MTS</c:v>
                </c:pt>
                <c:pt idx="25">
                  <c:v>        8.29.09.2025  1700   CMA CGM SAIGON  175   11   CMA   D 500   L 100F</c:v>
                </c:pt>
                <c:pt idx="26">
                  <c:v>5.    WAITERS  FOR  CONVENTIONAL BERTHS</c:v>
                </c:pt>
                <c:pt idx="27">
                  <c:v>         1. 30.09.2025  0730  YANGTZE DAWN  190  11.8  OFS  D  26,970  GENERAL CARGO</c:v>
                </c:pt>
                <c:pt idx="28">
                  <c:v>6.    WAITERS  FOR CONVENTIONAL BERTHS- SHIP CONVENIENCE </c:v>
                </c:pt>
                <c:pt idx="29">
                  <c:v>         1. 23.09.2025  2130  HERO  190  11.5  EXP  D  47,000  BULK IRON ORE PELLETS</c:v>
                </c:pt>
                <c:pt idx="30">
                  <c:v>7.    WAITERS  FOR  BULKSTREAM LIMITED</c:v>
                </c:pt>
                <c:pt idx="31">
                  <c:v>         1. 29.09.2025  2000  ELIAS  169  9.8  OBJ  D  26,900  BULK WHEAT</c:v>
                </c:pt>
                <c:pt idx="32">
                  <c:v>8.    WAITERS  FOR BULK LIQUID TERMINAL                     </c:v>
                </c:pt>
                <c:pt idx="33">
                  <c:v>         1. 29.09.2025  2200  MELATI 4  177  10  CFS  D  11,723 VEGETABLE OIL</c:v>
                </c:pt>
                <c:pt idx="34">
                  <c:v>9.    WAITERS  FOR   KOT                            </c:v>
                </c:pt>
                <c:pt idx="35">
                  <c:v>         1. 29.09.2025  1800  MELTEMI 228  13.5  STR  D  58,000  MOGAS @KOT II JETTY</c:v>
                </c:pt>
                <c:pt idx="36">
                  <c:v>10.    WAITERS  FOR   SOT/MBARAKI                           </c:v>
                </c:pt>
                <c:pt idx="37">
                  <c:v>        NIL</c:v>
                </c:pt>
                <c:pt idx="38">
                  <c:v>11.     OTHERS</c:v>
                </c:pt>
                <c:pt idx="39">
                  <c:v>        NIL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Sheet1!$G$67:$G$109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30TH   SEPTEMBER-2025      </c:v>
                </c:pt>
                <c:pt idx="3">
                  <c:v> </c:v>
                </c:pt>
                <c:pt idx="4">
                  <c:v>LOA</c:v>
                </c:pt>
                <c:pt idx="5">
                  <c:v>171.99</c:v>
                </c:pt>
                <c:pt idx="6">
                  <c:v>294.13</c:v>
                </c:pt>
                <c:pt idx="7">
                  <c:v>228.2</c:v>
                </c:pt>
                <c:pt idx="8">
                  <c:v>228.67</c:v>
                </c:pt>
                <c:pt idx="9">
                  <c:v>222</c:v>
                </c:pt>
                <c:pt idx="10">
                  <c:v>207</c:v>
                </c:pt>
                <c:pt idx="11">
                  <c:v>146.5</c:v>
                </c:pt>
                <c:pt idx="12">
                  <c:v>255</c:v>
                </c:pt>
                <c:pt idx="13">
                  <c:v>249</c:v>
                </c:pt>
                <c:pt idx="14">
                  <c:v>211.85</c:v>
                </c:pt>
                <c:pt idx="15">
                  <c:v>174</c:v>
                </c:pt>
                <c:pt idx="16">
                  <c:v>293.83</c:v>
                </c:pt>
                <c:pt idx="17">
                  <c:v>294</c:v>
                </c:pt>
                <c:pt idx="18">
                  <c:v>182</c:v>
                </c:pt>
                <c:pt idx="19">
                  <c:v>212.5</c:v>
                </c:pt>
                <c:pt idx="20">
                  <c:v>234.62</c:v>
                </c:pt>
                <c:pt idx="21">
                  <c:v>260</c:v>
                </c:pt>
                <c:pt idx="22">
                  <c:v>243.128</c:v>
                </c:pt>
                <c:pt idx="23">
                  <c:v>210</c:v>
                </c:pt>
                <c:pt idx="24">
                  <c:v>286.26</c:v>
                </c:pt>
                <c:pt idx="25">
                  <c:v>255.4</c:v>
                </c:pt>
                <c:pt idx="26">
                  <c:v>FEEDER VESSELS</c:v>
                </c:pt>
                <c:pt idx="27">
                  <c:v>LOA </c:v>
                </c:pt>
                <c:pt idx="28">
                  <c:v>150</c:v>
                </c:pt>
                <c:pt idx="29">
                  <c:v>70</c:v>
                </c:pt>
                <c:pt idx="30">
                  <c:v>146</c:v>
                </c:pt>
                <c:pt idx="31">
                  <c:v>72</c:v>
                </c:pt>
                <c:pt idx="32">
                  <c:v>CONVENTIONAL VESSELS</c:v>
                </c:pt>
                <c:pt idx="33">
                  <c:v>LOA</c:v>
                </c:pt>
                <c:pt idx="34">
                  <c:v>144</c:v>
                </c:pt>
                <c:pt idx="35">
                  <c:v>199.95</c:v>
                </c:pt>
                <c:pt idx="36">
                  <c:v>190</c:v>
                </c:pt>
                <c:pt idx="37">
                  <c:v>199.9</c:v>
                </c:pt>
                <c:pt idx="38">
                  <c:v>228.7</c:v>
                </c:pt>
                <c:pt idx="39">
                  <c:v>199.97</c:v>
                </c:pt>
                <c:pt idx="40">
                  <c:v>179</c:v>
                </c:pt>
                <c:pt idx="41">
                  <c:v>89.4</c:v>
                </c:pt>
                <c:pt idx="42">
                  <c:v>199.95</c:v>
                </c:pt>
                <c:pt idx="43">
                  <c:v>180</c:v>
                </c:pt>
                <c:pt idx="44">
                  <c:v>180</c:v>
                </c:pt>
                <c:pt idx="45">
                  <c:v>199.95</c:v>
                </c:pt>
                <c:pt idx="46">
                  <c:v>199.95</c:v>
                </c:pt>
                <c:pt idx="47">
                  <c:v>178.7</c:v>
                </c:pt>
                <c:pt idx="48">
                  <c:v>199.9</c:v>
                </c:pt>
                <c:pt idx="49">
                  <c:v>189.99</c:v>
                </c:pt>
                <c:pt idx="50">
                  <c:v>189.99</c:v>
                </c:pt>
                <c:pt idx="51">
                  <c:v>190</c:v>
                </c:pt>
                <c:pt idx="52">
                  <c:v>199.99</c:v>
                </c:pt>
                <c:pt idx="53">
                  <c:v>199.99</c:v>
                </c:pt>
                <c:pt idx="54">
                  <c:v>  </c:v>
                </c:pt>
                <c:pt idx="55">
                  <c:v>LOA </c:v>
                </c:pt>
                <c:pt idx="56">
                  <c:v>229.97</c:v>
                </c:pt>
                <c:pt idx="57">
                  <c:v>183</c:v>
                </c:pt>
                <c:pt idx="58">
                  <c:v>182</c:v>
                </c:pt>
                <c:pt idx="59">
                  <c:v>183.15</c:v>
                </c:pt>
                <c:pt idx="60">
                  <c:v>  </c:v>
                </c:pt>
                <c:pt idx="61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Sheet1!$A$67:$A$109</c:f>
              <c:strCache>
                <c:ptCount val="42"/>
                <c:pt idx="0">
                  <c:v>1</c:v>
                </c:pt>
                <c:pt idx="1">
                  <c:v>      30.09.2025       HW   0827      2.5      HW             2119    1.9      LW      0139     1.3       LW     1520     1.5  </c:v>
                </c:pt>
                <c:pt idx="2">
                  <c:v>      01.10.2025       HW   1031      2.3      HW                -           -        LW      0254     1.6       LW     1829     1.4  </c:v>
                </c:pt>
                <c:pt idx="3">
                  <c:v>2.    WAITERS  FOR  CONTAINER BERTHS</c:v>
                </c:pt>
                <c:pt idx="4">
                  <c:v>        1.21.09.2025  1715   THE TAICHUNG  200   10.5   SRF   D 1355   L 60F/650MTS</c:v>
                </c:pt>
                <c:pt idx="5">
                  <c:v>        2.23.09.2025  0630   ZHONG GU BEI JING  180   10.4   BLP   D 836   L 426F/300MTS</c:v>
                </c:pt>
                <c:pt idx="6">
                  <c:v>        3.25.09.2025  1400   WADI DUKA  231   12.2   HLC   D 1350   L 320F/950MTS</c:v>
                </c:pt>
                <c:pt idx="7">
                  <c:v>        4.26.09.2025  1500   KOTA SINGA  228   12.1   PIL   D 1800   L 755F/1250MTS</c:v>
                </c:pt>
                <c:pt idx="8">
                  <c:v>        5.29.09.2025  0820   MSC AQUARIUS VII  300   13.6   MSC   D 2247   L 630F/1500MTS</c:v>
                </c:pt>
                <c:pt idx="9">
                  <c:v>3.    WAITERS  FEEDER VESSELS </c:v>
                </c:pt>
                <c:pt idx="10">
                  <c:v>        1. 24.09.2025  0900   LIMA   101   6    EXP   D   0   L 160F</c:v>
                </c:pt>
                <c:pt idx="11">
                  <c:v>        2. 25.09.2025  0900   IKRAAM TANGA 1   98   5    CSA   D   80   D 80F</c:v>
                </c:pt>
                <c:pt idx="12">
                  <c:v>        3. 25.09.2025  1330   NAHA II   98   5    CSA   D   0   L 160F/180MTS</c:v>
                </c:pt>
                <c:pt idx="13">
                  <c:v>        4. 26.09.2025  0400   TRITEX GLORY   98   5.76    ISA   D   0   L 172F</c:v>
                </c:pt>
                <c:pt idx="14">
                  <c:v>        5. 26.09.2025  0600   CISL LEENE   96   4.8    EXP   D   0   L 130F</c:v>
                </c:pt>
                <c:pt idx="15">
                  <c:v>        6. 27.09.2025  0520   ALPHA KIRAWIRA   64.8   5    AOL   D   70   L 50F</c:v>
                </c:pt>
                <c:pt idx="16">
                  <c:v>        7. 29.09.2025  2130   ONEGO BURAN   117  10    CMA   D   200   L 300F</c:v>
                </c:pt>
                <c:pt idx="17">
                  <c:v>4.    WAITERS  FOR CONTAINER BERTHS- SHIP CONVENIENCE </c:v>
                </c:pt>
                <c:pt idx="18">
                  <c:v>        1.20.09.2025  1100   MSC CAGLIARI  261   12.9   MSC   D 682   L 180F/1100MTS</c:v>
                </c:pt>
                <c:pt idx="19">
                  <c:v>        2.22.09.2025  1900   ARZIN  207   11.4   SWM   D 571   L 63F/300MTS</c:v>
                </c:pt>
                <c:pt idx="20">
                  <c:v>        3.24.09.2025  1200   MAERSK SARATOGA  196   10   MAE   D 407   L 1386MTS</c:v>
                </c:pt>
                <c:pt idx="21">
                  <c:v>        4.27.09.2025  1500   MSC ULSAN III  215   11.2   MSC   D 527   L 20F/500MTS</c:v>
                </c:pt>
                <c:pt idx="22">
                  <c:v>        5.28.09.2025  0500   CMA CGM ST GEORGES  197   11.4   CMA   D 900   L 460F/500MTS</c:v>
                </c:pt>
                <c:pt idx="23">
                  <c:v>        6.28.09.2025  1230   KMTC QINGDAO  222   10.8   RSS   D 1150   L 200F/800MTS</c:v>
                </c:pt>
                <c:pt idx="24">
                  <c:v>        7.28.09.2025  2000   CMA CGM DOLPHIN  294   12   CMA   D 1500   L 400F/1000MTS</c:v>
                </c:pt>
                <c:pt idx="25">
                  <c:v>        8.29.09.2025  1700   CMA CGM SAIGON  175   11   CMA   D 500   L 100F</c:v>
                </c:pt>
                <c:pt idx="26">
                  <c:v>5.    WAITERS  FOR  CONVENTIONAL BERTHS</c:v>
                </c:pt>
                <c:pt idx="27">
                  <c:v>         1. 30.09.2025  0730  YANGTZE DAWN  190  11.8  OFS  D  26,970  GENERAL CARGO</c:v>
                </c:pt>
                <c:pt idx="28">
                  <c:v>6.    WAITERS  FOR CONVENTIONAL BERTHS- SHIP CONVENIENCE </c:v>
                </c:pt>
                <c:pt idx="29">
                  <c:v>         1. 23.09.2025  2130  HERO  190  11.5  EXP  D  47,000  BULK IRON ORE PELLETS</c:v>
                </c:pt>
                <c:pt idx="30">
                  <c:v>7.    WAITERS  FOR  BULKSTREAM LIMITED</c:v>
                </c:pt>
                <c:pt idx="31">
                  <c:v>         1. 29.09.2025  2000  ELIAS  169  9.8  OBJ  D  26,900  BULK WHEAT</c:v>
                </c:pt>
                <c:pt idx="32">
                  <c:v>8.    WAITERS  FOR BULK LIQUID TERMINAL                     </c:v>
                </c:pt>
                <c:pt idx="33">
                  <c:v>         1. 29.09.2025  2200  MELATI 4  177  10  CFS  D  11,723 VEGETABLE OIL</c:v>
                </c:pt>
                <c:pt idx="34">
                  <c:v>9.    WAITERS  FOR   KOT                            </c:v>
                </c:pt>
                <c:pt idx="35">
                  <c:v>         1. 29.09.2025  1800  MELTEMI 228  13.5  STR  D  58,000  MOGAS @KOT II JETTY</c:v>
                </c:pt>
                <c:pt idx="36">
                  <c:v>10.    WAITERS  FOR   SOT/MBARAKI                           </c:v>
                </c:pt>
                <c:pt idx="37">
                  <c:v>        NIL</c:v>
                </c:pt>
                <c:pt idx="38">
                  <c:v>11.     OTHERS</c:v>
                </c:pt>
                <c:pt idx="39">
                  <c:v>        NIL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Sheet1!$H$67:$H$109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30TH   SEPTEMBER-2025      </c:v>
                </c:pt>
                <c:pt idx="3">
                  <c:v> </c:v>
                </c:pt>
                <c:pt idx="4">
                  <c:v>DRAFT</c:v>
                </c:pt>
                <c:pt idx="5">
                  <c:v>9</c:v>
                </c:pt>
                <c:pt idx="6">
                  <c:v>13.1</c:v>
                </c:pt>
                <c:pt idx="7">
                  <c:v>12.5</c:v>
                </c:pt>
                <c:pt idx="8">
                  <c:v>12</c:v>
                </c:pt>
                <c:pt idx="9">
                  <c:v>12</c:v>
                </c:pt>
                <c:pt idx="10">
                  <c:v>11.4</c:v>
                </c:pt>
                <c:pt idx="11">
                  <c:v>8</c:v>
                </c:pt>
                <c:pt idx="12">
                  <c:v>13</c:v>
                </c:pt>
                <c:pt idx="13">
                  <c:v>14</c:v>
                </c:pt>
                <c:pt idx="14">
                  <c:v>12.5</c:v>
                </c:pt>
                <c:pt idx="15">
                  <c:v>10</c:v>
                </c:pt>
                <c:pt idx="16">
                  <c:v>13.5</c:v>
                </c:pt>
                <c:pt idx="17">
                  <c:v>13.5</c:v>
                </c:pt>
                <c:pt idx="18">
                  <c:v>8</c:v>
                </c:pt>
                <c:pt idx="19">
                  <c:v>11.5</c:v>
                </c:pt>
                <c:pt idx="20">
                  <c:v>11</c:v>
                </c:pt>
                <c:pt idx="21">
                  <c:v>12.5</c:v>
                </c:pt>
                <c:pt idx="22">
                  <c:v>11.6</c:v>
                </c:pt>
                <c:pt idx="23">
                  <c:v>12</c:v>
                </c:pt>
                <c:pt idx="24">
                  <c:v>13</c:v>
                </c:pt>
                <c:pt idx="25">
                  <c:v>13.9</c:v>
                </c:pt>
                <c:pt idx="26">
                  <c:v>FEEDER VESSELS</c:v>
                </c:pt>
                <c:pt idx="27">
                  <c:v>DRAFT</c:v>
                </c:pt>
                <c:pt idx="28">
                  <c:v>8</c:v>
                </c:pt>
                <c:pt idx="29">
                  <c:v>3.5</c:v>
                </c:pt>
                <c:pt idx="30">
                  <c:v>7</c:v>
                </c:pt>
                <c:pt idx="31">
                  <c:v>2.5</c:v>
                </c:pt>
                <c:pt idx="32">
                  <c:v>CONVENTIONAL VESSELS</c:v>
                </c:pt>
                <c:pt idx="33">
                  <c:v>DRAFT</c:v>
                </c:pt>
                <c:pt idx="34">
                  <c:v>7</c:v>
                </c:pt>
                <c:pt idx="35">
                  <c:v>9.1</c:v>
                </c:pt>
                <c:pt idx="36">
                  <c:v>10</c:v>
                </c:pt>
                <c:pt idx="37">
                  <c:v>10.5</c:v>
                </c:pt>
                <c:pt idx="38">
                  <c:v>8.5</c:v>
                </c:pt>
                <c:pt idx="39">
                  <c:v>10.12</c:v>
                </c:pt>
                <c:pt idx="40">
                  <c:v>9</c:v>
                </c:pt>
                <c:pt idx="41">
                  <c:v>4.25</c:v>
                </c:pt>
                <c:pt idx="42">
                  <c:v>9.1</c:v>
                </c:pt>
                <c:pt idx="43">
                  <c:v>9</c:v>
                </c:pt>
                <c:pt idx="44">
                  <c:v>9.2</c:v>
                </c:pt>
                <c:pt idx="45">
                  <c:v>10</c:v>
                </c:pt>
                <c:pt idx="46">
                  <c:v>9.1</c:v>
                </c:pt>
                <c:pt idx="47">
                  <c:v>8.9</c:v>
                </c:pt>
                <c:pt idx="48">
                  <c:v>10.5</c:v>
                </c:pt>
                <c:pt idx="49">
                  <c:v>10</c:v>
                </c:pt>
                <c:pt idx="50">
                  <c:v>10</c:v>
                </c:pt>
                <c:pt idx="51">
                  <c:v>9</c:v>
                </c:pt>
                <c:pt idx="52">
                  <c:v>9.2</c:v>
                </c:pt>
                <c:pt idx="53">
                  <c:v>11.5</c:v>
                </c:pt>
                <c:pt idx="54">
                  <c:v>  </c:v>
                </c:pt>
                <c:pt idx="55">
                  <c:v>DRAFT</c:v>
                </c:pt>
                <c:pt idx="56">
                  <c:v>9.8</c:v>
                </c:pt>
                <c:pt idx="57">
                  <c:v>12</c:v>
                </c:pt>
                <c:pt idx="58">
                  <c:v>10</c:v>
                </c:pt>
                <c:pt idx="59">
                  <c:v>10.5</c:v>
                </c:pt>
                <c:pt idx="60">
                  <c:v>  </c:v>
                </c:pt>
                <c:pt idx="61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Sheet1!$A$67:$A$109</c:f>
              <c:strCache>
                <c:ptCount val="42"/>
                <c:pt idx="0">
                  <c:v>1</c:v>
                </c:pt>
                <c:pt idx="1">
                  <c:v>      30.09.2025       HW   0827      2.5      HW             2119    1.9      LW      0139     1.3       LW     1520     1.5  </c:v>
                </c:pt>
                <c:pt idx="2">
                  <c:v>      01.10.2025       HW   1031      2.3      HW                -           -        LW      0254     1.6       LW     1829     1.4  </c:v>
                </c:pt>
                <c:pt idx="3">
                  <c:v>2.    WAITERS  FOR  CONTAINER BERTHS</c:v>
                </c:pt>
                <c:pt idx="4">
                  <c:v>        1.21.09.2025  1715   THE TAICHUNG  200   10.5   SRF   D 1355   L 60F/650MTS</c:v>
                </c:pt>
                <c:pt idx="5">
                  <c:v>        2.23.09.2025  0630   ZHONG GU BEI JING  180   10.4   BLP   D 836   L 426F/300MTS</c:v>
                </c:pt>
                <c:pt idx="6">
                  <c:v>        3.25.09.2025  1400   WADI DUKA  231   12.2   HLC   D 1350   L 320F/950MTS</c:v>
                </c:pt>
                <c:pt idx="7">
                  <c:v>        4.26.09.2025  1500   KOTA SINGA  228   12.1   PIL   D 1800   L 755F/1250MTS</c:v>
                </c:pt>
                <c:pt idx="8">
                  <c:v>        5.29.09.2025  0820   MSC AQUARIUS VII  300   13.6   MSC   D 2247   L 630F/1500MTS</c:v>
                </c:pt>
                <c:pt idx="9">
                  <c:v>3.    WAITERS  FEEDER VESSELS </c:v>
                </c:pt>
                <c:pt idx="10">
                  <c:v>        1. 24.09.2025  0900   LIMA   101   6    EXP   D   0   L 160F</c:v>
                </c:pt>
                <c:pt idx="11">
                  <c:v>        2. 25.09.2025  0900   IKRAAM TANGA 1   98   5    CSA   D   80   D 80F</c:v>
                </c:pt>
                <c:pt idx="12">
                  <c:v>        3. 25.09.2025  1330   NAHA II   98   5    CSA   D   0   L 160F/180MTS</c:v>
                </c:pt>
                <c:pt idx="13">
                  <c:v>        4. 26.09.2025  0400   TRITEX GLORY   98   5.76    ISA   D   0   L 172F</c:v>
                </c:pt>
                <c:pt idx="14">
                  <c:v>        5. 26.09.2025  0600   CISL LEENE   96   4.8    EXP   D   0   L 130F</c:v>
                </c:pt>
                <c:pt idx="15">
                  <c:v>        6. 27.09.2025  0520   ALPHA KIRAWIRA   64.8   5    AOL   D   70   L 50F</c:v>
                </c:pt>
                <c:pt idx="16">
                  <c:v>        7. 29.09.2025  2130   ONEGO BURAN   117  10    CMA   D   200   L 300F</c:v>
                </c:pt>
                <c:pt idx="17">
                  <c:v>4.    WAITERS  FOR CONTAINER BERTHS- SHIP CONVENIENCE </c:v>
                </c:pt>
                <c:pt idx="18">
                  <c:v>        1.20.09.2025  1100   MSC CAGLIARI  261   12.9   MSC   D 682   L 180F/1100MTS</c:v>
                </c:pt>
                <c:pt idx="19">
                  <c:v>        2.22.09.2025  1900   ARZIN  207   11.4   SWM   D 571   L 63F/300MTS</c:v>
                </c:pt>
                <c:pt idx="20">
                  <c:v>        3.24.09.2025  1200   MAERSK SARATOGA  196   10   MAE   D 407   L 1386MTS</c:v>
                </c:pt>
                <c:pt idx="21">
                  <c:v>        4.27.09.2025  1500   MSC ULSAN III  215   11.2   MSC   D 527   L 20F/500MTS</c:v>
                </c:pt>
                <c:pt idx="22">
                  <c:v>        5.28.09.2025  0500   CMA CGM ST GEORGES  197   11.4   CMA   D 900   L 460F/500MTS</c:v>
                </c:pt>
                <c:pt idx="23">
                  <c:v>        6.28.09.2025  1230   KMTC QINGDAO  222   10.8   RSS   D 1150   L 200F/800MTS</c:v>
                </c:pt>
                <c:pt idx="24">
                  <c:v>        7.28.09.2025  2000   CMA CGM DOLPHIN  294   12   CMA   D 1500   L 400F/1000MTS</c:v>
                </c:pt>
                <c:pt idx="25">
                  <c:v>        8.29.09.2025  1700   CMA CGM SAIGON  175   11   CMA   D 500   L 100F</c:v>
                </c:pt>
                <c:pt idx="26">
                  <c:v>5.    WAITERS  FOR  CONVENTIONAL BERTHS</c:v>
                </c:pt>
                <c:pt idx="27">
                  <c:v>         1. 30.09.2025  0730  YANGTZE DAWN  190  11.8  OFS  D  26,970  GENERAL CARGO</c:v>
                </c:pt>
                <c:pt idx="28">
                  <c:v>6.    WAITERS  FOR CONVENTIONAL BERTHS- SHIP CONVENIENCE </c:v>
                </c:pt>
                <c:pt idx="29">
                  <c:v>         1. 23.09.2025  2130  HERO  190  11.5  EXP  D  47,000  BULK IRON ORE PELLETS</c:v>
                </c:pt>
                <c:pt idx="30">
                  <c:v>7.    WAITERS  FOR  BULKSTREAM LIMITED</c:v>
                </c:pt>
                <c:pt idx="31">
                  <c:v>         1. 29.09.2025  2000  ELIAS  169  9.8  OBJ  D  26,900  BULK WHEAT</c:v>
                </c:pt>
                <c:pt idx="32">
                  <c:v>8.    WAITERS  FOR BULK LIQUID TERMINAL                     </c:v>
                </c:pt>
                <c:pt idx="33">
                  <c:v>         1. 29.09.2025  2200  MELATI 4  177  10  CFS  D  11,723 VEGETABLE OIL</c:v>
                </c:pt>
                <c:pt idx="34">
                  <c:v>9.    WAITERS  FOR   KOT                            </c:v>
                </c:pt>
                <c:pt idx="35">
                  <c:v>         1. 29.09.2025  1800  MELTEMI 228  13.5  STR  D  58,000  MOGAS @KOT II JETTY</c:v>
                </c:pt>
                <c:pt idx="36">
                  <c:v>10.    WAITERS  FOR   SOT/MBARAKI                           </c:v>
                </c:pt>
                <c:pt idx="37">
                  <c:v>        NIL</c:v>
                </c:pt>
                <c:pt idx="38">
                  <c:v>11.     OTHERS</c:v>
                </c:pt>
                <c:pt idx="39">
                  <c:v>        NIL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Sheet1!$I$67:$I$109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30TH   SEPTEMBER-2025      </c:v>
                </c:pt>
                <c:pt idx="3">
                  <c:v> </c:v>
                </c:pt>
                <c:pt idx="4">
                  <c:v>AGENT </c:v>
                </c:pt>
                <c:pt idx="5">
                  <c:v>ISS</c:v>
                </c:pt>
                <c:pt idx="6">
                  <c:v>MSC</c:v>
                </c:pt>
                <c:pt idx="7">
                  <c:v>MAE</c:v>
                </c:pt>
                <c:pt idx="8">
                  <c:v>HLC</c:v>
                </c:pt>
                <c:pt idx="9">
                  <c:v>BFC</c:v>
                </c:pt>
                <c:pt idx="10">
                  <c:v>SWM</c:v>
                </c:pt>
                <c:pt idx="11">
                  <c:v>MSC</c:v>
                </c:pt>
                <c:pt idx="12">
                  <c:v>CMA</c:v>
                </c:pt>
                <c:pt idx="13">
                  <c:v>MAE</c:v>
                </c:pt>
                <c:pt idx="14">
                  <c:v>CMA</c:v>
                </c:pt>
                <c:pt idx="15">
                  <c:v>SWM</c:v>
                </c:pt>
                <c:pt idx="16">
                  <c:v>MSC</c:v>
                </c:pt>
                <c:pt idx="17">
                  <c:v>MSC</c:v>
                </c:pt>
                <c:pt idx="18">
                  <c:v>SMK</c:v>
                </c:pt>
                <c:pt idx="19">
                  <c:v>DSS</c:v>
                </c:pt>
                <c:pt idx="20">
                  <c:v>MSC</c:v>
                </c:pt>
                <c:pt idx="21">
                  <c:v>MAE</c:v>
                </c:pt>
                <c:pt idx="22">
                  <c:v>MSC</c:v>
                </c:pt>
                <c:pt idx="23">
                  <c:v>SRF</c:v>
                </c:pt>
                <c:pt idx="24">
                  <c:v>MSC</c:v>
                </c:pt>
                <c:pt idx="25">
                  <c:v>MAE</c:v>
                </c:pt>
                <c:pt idx="26">
                  <c:v>FEEDER VESSELS</c:v>
                </c:pt>
                <c:pt idx="27">
                  <c:v>AGENT</c:v>
                </c:pt>
                <c:pt idx="28">
                  <c:v>GSL</c:v>
                </c:pt>
                <c:pt idx="29">
                  <c:v>BFL</c:v>
                </c:pt>
                <c:pt idx="30">
                  <c:v>LSL</c:v>
                </c:pt>
                <c:pt idx="31">
                  <c:v>OBJ</c:v>
                </c:pt>
                <c:pt idx="32">
                  <c:v>CONVENTIONAL VESSELS</c:v>
                </c:pt>
                <c:pt idx="33">
                  <c:v>AGENT </c:v>
                </c:pt>
                <c:pt idx="34">
                  <c:v>EAC</c:v>
                </c:pt>
                <c:pt idx="35">
                  <c:v>ISS</c:v>
                </c:pt>
                <c:pt idx="36">
                  <c:v>ASA</c:v>
                </c:pt>
                <c:pt idx="37">
                  <c:v>OBJ</c:v>
                </c:pt>
                <c:pt idx="38">
                  <c:v>SOC</c:v>
                </c:pt>
                <c:pt idx="39">
                  <c:v>DSS</c:v>
                </c:pt>
                <c:pt idx="40">
                  <c:v>ISS</c:v>
                </c:pt>
                <c:pt idx="41">
                  <c:v>CFS</c:v>
                </c:pt>
                <c:pt idx="42">
                  <c:v>ISS</c:v>
                </c:pt>
                <c:pt idx="43">
                  <c:v>EXP</c:v>
                </c:pt>
                <c:pt idx="44">
                  <c:v>EAC</c:v>
                </c:pt>
                <c:pt idx="45">
                  <c:v>NSM</c:v>
                </c:pt>
                <c:pt idx="46">
                  <c:v>ISS</c:v>
                </c:pt>
                <c:pt idx="47">
                  <c:v>ABN</c:v>
                </c:pt>
                <c:pt idx="48">
                  <c:v>OFS</c:v>
                </c:pt>
                <c:pt idx="49">
                  <c:v>EXP</c:v>
                </c:pt>
                <c:pt idx="50">
                  <c:v>CFS</c:v>
                </c:pt>
                <c:pt idx="51">
                  <c:v>ISS</c:v>
                </c:pt>
                <c:pt idx="52">
                  <c:v>EAC</c:v>
                </c:pt>
                <c:pt idx="53">
                  <c:v>EXP</c:v>
                </c:pt>
                <c:pt idx="54">
                  <c:v>  </c:v>
                </c:pt>
                <c:pt idx="55">
                  <c:v>AGENT</c:v>
                </c:pt>
                <c:pt idx="56">
                  <c:v>NSM</c:v>
                </c:pt>
                <c:pt idx="57">
                  <c:v>STR</c:v>
                </c:pt>
                <c:pt idx="58">
                  <c:v>CFS</c:v>
                </c:pt>
                <c:pt idx="59">
                  <c:v>STR</c:v>
                </c:pt>
                <c:pt idx="60">
                  <c:v>  </c:v>
                </c:pt>
                <c:pt idx="61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Sheet1!$A$67:$A$109</c:f>
              <c:strCache>
                <c:ptCount val="42"/>
                <c:pt idx="0">
                  <c:v>1</c:v>
                </c:pt>
                <c:pt idx="1">
                  <c:v>      30.09.2025       HW   0827      2.5      HW             2119    1.9      LW      0139     1.3       LW     1520     1.5  </c:v>
                </c:pt>
                <c:pt idx="2">
                  <c:v>      01.10.2025       HW   1031      2.3      HW                -           -        LW      0254     1.6       LW     1829     1.4  </c:v>
                </c:pt>
                <c:pt idx="3">
                  <c:v>2.    WAITERS  FOR  CONTAINER BERTHS</c:v>
                </c:pt>
                <c:pt idx="4">
                  <c:v>        1.21.09.2025  1715   THE TAICHUNG  200   10.5   SRF   D 1355   L 60F/650MTS</c:v>
                </c:pt>
                <c:pt idx="5">
                  <c:v>        2.23.09.2025  0630   ZHONG GU BEI JING  180   10.4   BLP   D 836   L 426F/300MTS</c:v>
                </c:pt>
                <c:pt idx="6">
                  <c:v>        3.25.09.2025  1400   WADI DUKA  231   12.2   HLC   D 1350   L 320F/950MTS</c:v>
                </c:pt>
                <c:pt idx="7">
                  <c:v>        4.26.09.2025  1500   KOTA SINGA  228   12.1   PIL   D 1800   L 755F/1250MTS</c:v>
                </c:pt>
                <c:pt idx="8">
                  <c:v>        5.29.09.2025  0820   MSC AQUARIUS VII  300   13.6   MSC   D 2247   L 630F/1500MTS</c:v>
                </c:pt>
                <c:pt idx="9">
                  <c:v>3.    WAITERS  FEEDER VESSELS </c:v>
                </c:pt>
                <c:pt idx="10">
                  <c:v>        1. 24.09.2025  0900   LIMA   101   6    EXP   D   0   L 160F</c:v>
                </c:pt>
                <c:pt idx="11">
                  <c:v>        2. 25.09.2025  0900   IKRAAM TANGA 1   98   5    CSA   D   80   D 80F</c:v>
                </c:pt>
                <c:pt idx="12">
                  <c:v>        3. 25.09.2025  1330   NAHA II   98   5    CSA   D   0   L 160F/180MTS</c:v>
                </c:pt>
                <c:pt idx="13">
                  <c:v>        4. 26.09.2025  0400   TRITEX GLORY   98   5.76    ISA   D   0   L 172F</c:v>
                </c:pt>
                <c:pt idx="14">
                  <c:v>        5. 26.09.2025  0600   CISL LEENE   96   4.8    EXP   D   0   L 130F</c:v>
                </c:pt>
                <c:pt idx="15">
                  <c:v>        6. 27.09.2025  0520   ALPHA KIRAWIRA   64.8   5    AOL   D   70   L 50F</c:v>
                </c:pt>
                <c:pt idx="16">
                  <c:v>        7. 29.09.2025  2130   ONEGO BURAN   117  10    CMA   D   200   L 300F</c:v>
                </c:pt>
                <c:pt idx="17">
                  <c:v>4.    WAITERS  FOR CONTAINER BERTHS- SHIP CONVENIENCE </c:v>
                </c:pt>
                <c:pt idx="18">
                  <c:v>        1.20.09.2025  1100   MSC CAGLIARI  261   12.9   MSC   D 682   L 180F/1100MTS</c:v>
                </c:pt>
                <c:pt idx="19">
                  <c:v>        2.22.09.2025  1900   ARZIN  207   11.4   SWM   D 571   L 63F/300MTS</c:v>
                </c:pt>
                <c:pt idx="20">
                  <c:v>        3.24.09.2025  1200   MAERSK SARATOGA  196   10   MAE   D 407   L 1386MTS</c:v>
                </c:pt>
                <c:pt idx="21">
                  <c:v>        4.27.09.2025  1500   MSC ULSAN III  215   11.2   MSC   D 527   L 20F/500MTS</c:v>
                </c:pt>
                <c:pt idx="22">
                  <c:v>        5.28.09.2025  0500   CMA CGM ST GEORGES  197   11.4   CMA   D 900   L 460F/500MTS</c:v>
                </c:pt>
                <c:pt idx="23">
                  <c:v>        6.28.09.2025  1230   KMTC QINGDAO  222   10.8   RSS   D 1150   L 200F/800MTS</c:v>
                </c:pt>
                <c:pt idx="24">
                  <c:v>        7.28.09.2025  2000   CMA CGM DOLPHIN  294   12   CMA   D 1500   L 400F/1000MTS</c:v>
                </c:pt>
                <c:pt idx="25">
                  <c:v>        8.29.09.2025  1700   CMA CGM SAIGON  175   11   CMA   D 500   L 100F</c:v>
                </c:pt>
                <c:pt idx="26">
                  <c:v>5.    WAITERS  FOR  CONVENTIONAL BERTHS</c:v>
                </c:pt>
                <c:pt idx="27">
                  <c:v>         1. 30.09.2025  0730  YANGTZE DAWN  190  11.8  OFS  D  26,970  GENERAL CARGO</c:v>
                </c:pt>
                <c:pt idx="28">
                  <c:v>6.    WAITERS  FOR CONVENTIONAL BERTHS- SHIP CONVENIENCE </c:v>
                </c:pt>
                <c:pt idx="29">
                  <c:v>         1. 23.09.2025  2130  HERO  190  11.5  EXP  D  47,000  BULK IRON ORE PELLETS</c:v>
                </c:pt>
                <c:pt idx="30">
                  <c:v>7.    WAITERS  FOR  BULKSTREAM LIMITED</c:v>
                </c:pt>
                <c:pt idx="31">
                  <c:v>         1. 29.09.2025  2000  ELIAS  169  9.8  OBJ  D  26,900  BULK WHEAT</c:v>
                </c:pt>
                <c:pt idx="32">
                  <c:v>8.    WAITERS  FOR BULK LIQUID TERMINAL                     </c:v>
                </c:pt>
                <c:pt idx="33">
                  <c:v>         1. 29.09.2025  2200  MELATI 4  177  10  CFS  D  11,723 VEGETABLE OIL</c:v>
                </c:pt>
                <c:pt idx="34">
                  <c:v>9.    WAITERS  FOR   KOT                            </c:v>
                </c:pt>
                <c:pt idx="35">
                  <c:v>         1. 29.09.2025  1800  MELTEMI 228  13.5  STR  D  58,000  MOGAS @KOT II JETTY</c:v>
                </c:pt>
                <c:pt idx="36">
                  <c:v>10.    WAITERS  FOR   SOT/MBARAKI                           </c:v>
                </c:pt>
                <c:pt idx="37">
                  <c:v>        NIL</c:v>
                </c:pt>
                <c:pt idx="38">
                  <c:v>11.     OTHERS</c:v>
                </c:pt>
                <c:pt idx="39">
                  <c:v>        NIL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Sheet1!$J$67:$J$109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30TH   SEPTEMBER-2025      </c:v>
                </c:pt>
                <c:pt idx="3">
                  <c:v> </c:v>
                </c:pt>
                <c:pt idx="4">
                  <c:v>DISCH</c:v>
                </c:pt>
                <c:pt idx="5">
                  <c:v>500</c:v>
                </c:pt>
                <c:pt idx="6">
                  <c:v>992</c:v>
                </c:pt>
                <c:pt idx="7">
                  <c:v>1610</c:v>
                </c:pt>
                <c:pt idx="8">
                  <c:v>1050</c:v>
                </c:pt>
                <c:pt idx="9">
                  <c:v>659</c:v>
                </c:pt>
                <c:pt idx="10">
                  <c:v>610</c:v>
                </c:pt>
                <c:pt idx="11">
                  <c:v>242</c:v>
                </c:pt>
                <c:pt idx="12">
                  <c:v>1300</c:v>
                </c:pt>
                <c:pt idx="13">
                  <c:v>2050</c:v>
                </c:pt>
                <c:pt idx="14">
                  <c:v>900</c:v>
                </c:pt>
                <c:pt idx="15">
                  <c:v>200</c:v>
                </c:pt>
                <c:pt idx="16">
                  <c:v>638</c:v>
                </c:pt>
                <c:pt idx="17">
                  <c:v>1045</c:v>
                </c:pt>
                <c:pt idx="18">
                  <c:v>500</c:v>
                </c:pt>
                <c:pt idx="19">
                  <c:v>1580</c:v>
                </c:pt>
                <c:pt idx="20">
                  <c:v>561</c:v>
                </c:pt>
                <c:pt idx="21">
                  <c:v>1610</c:v>
                </c:pt>
                <c:pt idx="22">
                  <c:v>400</c:v>
                </c:pt>
                <c:pt idx="23">
                  <c:v>1354</c:v>
                </c:pt>
                <c:pt idx="24">
                  <c:v>880</c:v>
                </c:pt>
                <c:pt idx="25">
                  <c:v>2350</c:v>
                </c:pt>
                <c:pt idx="26">
                  <c:v>FEEDER VESSELS</c:v>
                </c:pt>
                <c:pt idx="27">
                  <c:v>DISCH </c:v>
                </c:pt>
                <c:pt idx="28">
                  <c:v>300</c:v>
                </c:pt>
                <c:pt idx="29">
                  <c:v>40</c:v>
                </c:pt>
                <c:pt idx="30">
                  <c:v>284</c:v>
                </c:pt>
                <c:pt idx="31">
                  <c:v>80</c:v>
                </c:pt>
                <c:pt idx="32">
                  <c:v>CONVENTIONAL VESSELS</c:v>
                </c:pt>
                <c:pt idx="33">
                  <c:v>DISCH</c:v>
                </c:pt>
                <c:pt idx="34">
                  <c:v>8</c:v>
                </c:pt>
                <c:pt idx="35">
                  <c:v>600</c:v>
                </c:pt>
                <c:pt idx="36">
                  <c:v>13,527</c:v>
                </c:pt>
                <c:pt idx="37">
                  <c:v>44,000</c:v>
                </c:pt>
                <c:pt idx="38">
                  <c:v>529</c:v>
                </c:pt>
                <c:pt idx="39">
                  <c:v>1,504</c:v>
                </c:pt>
                <c:pt idx="40">
                  <c:v>6,288</c:v>
                </c:pt>
                <c:pt idx="41">
                  <c:v>55</c:v>
                </c:pt>
                <c:pt idx="42">
                  <c:v>575</c:v>
                </c:pt>
                <c:pt idx="43">
                  <c:v>27,500</c:v>
                </c:pt>
                <c:pt idx="44">
                  <c:v>1,061</c:v>
                </c:pt>
                <c:pt idx="45">
                  <c:v>50,107</c:v>
                </c:pt>
                <c:pt idx="46">
                  <c:v>525</c:v>
                </c:pt>
                <c:pt idx="47">
                  <c:v>25,000</c:v>
                </c:pt>
                <c:pt idx="48">
                  <c:v>36,150</c:v>
                </c:pt>
                <c:pt idx="49">
                  <c:v>22,000</c:v>
                </c:pt>
                <c:pt idx="50">
                  <c:v>51,300</c:v>
                </c:pt>
                <c:pt idx="51">
                  <c:v>18,000</c:v>
                </c:pt>
                <c:pt idx="52">
                  <c:v>1,061</c:v>
                </c:pt>
                <c:pt idx="53">
                  <c:v>49,780</c:v>
                </c:pt>
                <c:pt idx="54">
                  <c:v>  </c:v>
                </c:pt>
                <c:pt idx="55">
                  <c:v>DISCH </c:v>
                </c:pt>
                <c:pt idx="56">
                  <c:v>18,000</c:v>
                </c:pt>
                <c:pt idx="57">
                  <c:v>40,000</c:v>
                </c:pt>
                <c:pt idx="58">
                  <c:v>42,940</c:v>
                </c:pt>
                <c:pt idx="59">
                  <c:v>34,323</c:v>
                </c:pt>
                <c:pt idx="60">
                  <c:v>  </c:v>
                </c:pt>
                <c:pt idx="61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Sheet1!$A$67:$A$109</c:f>
              <c:strCache>
                <c:ptCount val="42"/>
                <c:pt idx="0">
                  <c:v>1</c:v>
                </c:pt>
                <c:pt idx="1">
                  <c:v>      30.09.2025       HW   0827      2.5      HW             2119    1.9      LW      0139     1.3       LW     1520     1.5  </c:v>
                </c:pt>
                <c:pt idx="2">
                  <c:v>      01.10.2025       HW   1031      2.3      HW                -           -        LW      0254     1.6       LW     1829     1.4  </c:v>
                </c:pt>
                <c:pt idx="3">
                  <c:v>2.    WAITERS  FOR  CONTAINER BERTHS</c:v>
                </c:pt>
                <c:pt idx="4">
                  <c:v>        1.21.09.2025  1715   THE TAICHUNG  200   10.5   SRF   D 1355   L 60F/650MTS</c:v>
                </c:pt>
                <c:pt idx="5">
                  <c:v>        2.23.09.2025  0630   ZHONG GU BEI JING  180   10.4   BLP   D 836   L 426F/300MTS</c:v>
                </c:pt>
                <c:pt idx="6">
                  <c:v>        3.25.09.2025  1400   WADI DUKA  231   12.2   HLC   D 1350   L 320F/950MTS</c:v>
                </c:pt>
                <c:pt idx="7">
                  <c:v>        4.26.09.2025  1500   KOTA SINGA  228   12.1   PIL   D 1800   L 755F/1250MTS</c:v>
                </c:pt>
                <c:pt idx="8">
                  <c:v>        5.29.09.2025  0820   MSC AQUARIUS VII  300   13.6   MSC   D 2247   L 630F/1500MTS</c:v>
                </c:pt>
                <c:pt idx="9">
                  <c:v>3.    WAITERS  FEEDER VESSELS </c:v>
                </c:pt>
                <c:pt idx="10">
                  <c:v>        1. 24.09.2025  0900   LIMA   101   6    EXP   D   0   L 160F</c:v>
                </c:pt>
                <c:pt idx="11">
                  <c:v>        2. 25.09.2025  0900   IKRAAM TANGA 1   98   5    CSA   D   80   D 80F</c:v>
                </c:pt>
                <c:pt idx="12">
                  <c:v>        3. 25.09.2025  1330   NAHA II   98   5    CSA   D   0   L 160F/180MTS</c:v>
                </c:pt>
                <c:pt idx="13">
                  <c:v>        4. 26.09.2025  0400   TRITEX GLORY   98   5.76    ISA   D   0   L 172F</c:v>
                </c:pt>
                <c:pt idx="14">
                  <c:v>        5. 26.09.2025  0600   CISL LEENE   96   4.8    EXP   D   0   L 130F</c:v>
                </c:pt>
                <c:pt idx="15">
                  <c:v>        6. 27.09.2025  0520   ALPHA KIRAWIRA   64.8   5    AOL   D   70   L 50F</c:v>
                </c:pt>
                <c:pt idx="16">
                  <c:v>        7. 29.09.2025  2130   ONEGO BURAN   117  10    CMA   D   200   L 300F</c:v>
                </c:pt>
                <c:pt idx="17">
                  <c:v>4.    WAITERS  FOR CONTAINER BERTHS- SHIP CONVENIENCE </c:v>
                </c:pt>
                <c:pt idx="18">
                  <c:v>        1.20.09.2025  1100   MSC CAGLIARI  261   12.9   MSC   D 682   L 180F/1100MTS</c:v>
                </c:pt>
                <c:pt idx="19">
                  <c:v>        2.22.09.2025  1900   ARZIN  207   11.4   SWM   D 571   L 63F/300MTS</c:v>
                </c:pt>
                <c:pt idx="20">
                  <c:v>        3.24.09.2025  1200   MAERSK SARATOGA  196   10   MAE   D 407   L 1386MTS</c:v>
                </c:pt>
                <c:pt idx="21">
                  <c:v>        4.27.09.2025  1500   MSC ULSAN III  215   11.2   MSC   D 527   L 20F/500MTS</c:v>
                </c:pt>
                <c:pt idx="22">
                  <c:v>        5.28.09.2025  0500   CMA CGM ST GEORGES  197   11.4   CMA   D 900   L 460F/500MTS</c:v>
                </c:pt>
                <c:pt idx="23">
                  <c:v>        6.28.09.2025  1230   KMTC QINGDAO  222   10.8   RSS   D 1150   L 200F/800MTS</c:v>
                </c:pt>
                <c:pt idx="24">
                  <c:v>        7.28.09.2025  2000   CMA CGM DOLPHIN  294   12   CMA   D 1500   L 400F/1000MTS</c:v>
                </c:pt>
                <c:pt idx="25">
                  <c:v>        8.29.09.2025  1700   CMA CGM SAIGON  175   11   CMA   D 500   L 100F</c:v>
                </c:pt>
                <c:pt idx="26">
                  <c:v>5.    WAITERS  FOR  CONVENTIONAL BERTHS</c:v>
                </c:pt>
                <c:pt idx="27">
                  <c:v>         1. 30.09.2025  0730  YANGTZE DAWN  190  11.8  OFS  D  26,970  GENERAL CARGO</c:v>
                </c:pt>
                <c:pt idx="28">
                  <c:v>6.    WAITERS  FOR CONVENTIONAL BERTHS- SHIP CONVENIENCE </c:v>
                </c:pt>
                <c:pt idx="29">
                  <c:v>         1. 23.09.2025  2130  HERO  190  11.5  EXP  D  47,000  BULK IRON ORE PELLETS</c:v>
                </c:pt>
                <c:pt idx="30">
                  <c:v>7.    WAITERS  FOR  BULKSTREAM LIMITED</c:v>
                </c:pt>
                <c:pt idx="31">
                  <c:v>         1. 29.09.2025  2000  ELIAS  169  9.8  OBJ  D  26,900  BULK WHEAT</c:v>
                </c:pt>
                <c:pt idx="32">
                  <c:v>8.    WAITERS  FOR BULK LIQUID TERMINAL                     </c:v>
                </c:pt>
                <c:pt idx="33">
                  <c:v>         1. 29.09.2025  2200  MELATI 4  177  10  CFS  D  11,723 VEGETABLE OIL</c:v>
                </c:pt>
                <c:pt idx="34">
                  <c:v>9.    WAITERS  FOR   KOT                            </c:v>
                </c:pt>
                <c:pt idx="35">
                  <c:v>         1. 29.09.2025  1800  MELTEMI 228  13.5  STR  D  58,000  MOGAS @KOT II JETTY</c:v>
                </c:pt>
                <c:pt idx="36">
                  <c:v>10.    WAITERS  FOR   SOT/MBARAKI                           </c:v>
                </c:pt>
                <c:pt idx="37">
                  <c:v>        NIL</c:v>
                </c:pt>
                <c:pt idx="38">
                  <c:v>11.     OTHERS</c:v>
                </c:pt>
                <c:pt idx="39">
                  <c:v>        NIL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Sheet1!$K$67:$K$109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30TH   SEPTEMBER-2025      </c:v>
                </c:pt>
                <c:pt idx="3">
                  <c:v> </c:v>
                </c:pt>
                <c:pt idx="4">
                  <c:v>LOAD</c:v>
                </c:pt>
                <c:pt idx="5">
                  <c:v>300</c:v>
                </c:pt>
                <c:pt idx="6">
                  <c:v>1050</c:v>
                </c:pt>
                <c:pt idx="7">
                  <c:v>2100</c:v>
                </c:pt>
                <c:pt idx="8">
                  <c:v>1250</c:v>
                </c:pt>
                <c:pt idx="9">
                  <c:v>1180</c:v>
                </c:pt>
                <c:pt idx="10">
                  <c:v>383</c:v>
                </c:pt>
                <c:pt idx="11">
                  <c:v>377</c:v>
                </c:pt>
                <c:pt idx="12">
                  <c:v>1100</c:v>
                </c:pt>
                <c:pt idx="13">
                  <c:v>2050</c:v>
                </c:pt>
                <c:pt idx="14">
                  <c:v>900</c:v>
                </c:pt>
                <c:pt idx="15">
                  <c:v>242</c:v>
                </c:pt>
                <c:pt idx="16">
                  <c:v>1080</c:v>
                </c:pt>
                <c:pt idx="17">
                  <c:v>1500</c:v>
                </c:pt>
                <c:pt idx="18">
                  <c:v>600</c:v>
                </c:pt>
                <c:pt idx="19">
                  <c:v>1300</c:v>
                </c:pt>
                <c:pt idx="20">
                  <c:v>650</c:v>
                </c:pt>
                <c:pt idx="21">
                  <c:v>2100</c:v>
                </c:pt>
                <c:pt idx="22">
                  <c:v>600</c:v>
                </c:pt>
                <c:pt idx="23">
                  <c:v>710</c:v>
                </c:pt>
                <c:pt idx="24">
                  <c:v>1900</c:v>
                </c:pt>
                <c:pt idx="25">
                  <c:v>2535</c:v>
                </c:pt>
                <c:pt idx="26">
                  <c:v>FEEDER VESSELS</c:v>
                </c:pt>
                <c:pt idx="27">
                  <c:v>LOAD </c:v>
                </c:pt>
                <c:pt idx="28">
                  <c:v>250</c:v>
                </c:pt>
                <c:pt idx="29">
                  <c:v>40</c:v>
                </c:pt>
                <c:pt idx="30">
                  <c:v>0</c:v>
                </c:pt>
                <c:pt idx="31">
                  <c:v>0</c:v>
                </c:pt>
                <c:pt idx="32">
                  <c:v>CONVENTIONAL VESSELS</c:v>
                </c:pt>
                <c:pt idx="33">
                  <c:v>LOAD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  </c:v>
                </c:pt>
                <c:pt idx="55">
                  <c:v>LOAD 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  </c:v>
                </c:pt>
                <c:pt idx="61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Sheet1!$A$67:$A$109</c:f>
              <c:strCache>
                <c:ptCount val="42"/>
                <c:pt idx="0">
                  <c:v>1</c:v>
                </c:pt>
                <c:pt idx="1">
                  <c:v>      30.09.2025       HW   0827      2.5      HW             2119    1.9      LW      0139     1.3       LW     1520     1.5  </c:v>
                </c:pt>
                <c:pt idx="2">
                  <c:v>      01.10.2025       HW   1031      2.3      HW                -           -        LW      0254     1.6       LW     1829     1.4  </c:v>
                </c:pt>
                <c:pt idx="3">
                  <c:v>2.    WAITERS  FOR  CONTAINER BERTHS</c:v>
                </c:pt>
                <c:pt idx="4">
                  <c:v>        1.21.09.2025  1715   THE TAICHUNG  200   10.5   SRF   D 1355   L 60F/650MTS</c:v>
                </c:pt>
                <c:pt idx="5">
                  <c:v>        2.23.09.2025  0630   ZHONG GU BEI JING  180   10.4   BLP   D 836   L 426F/300MTS</c:v>
                </c:pt>
                <c:pt idx="6">
                  <c:v>        3.25.09.2025  1400   WADI DUKA  231   12.2   HLC   D 1350   L 320F/950MTS</c:v>
                </c:pt>
                <c:pt idx="7">
                  <c:v>        4.26.09.2025  1500   KOTA SINGA  228   12.1   PIL   D 1800   L 755F/1250MTS</c:v>
                </c:pt>
                <c:pt idx="8">
                  <c:v>        5.29.09.2025  0820   MSC AQUARIUS VII  300   13.6   MSC   D 2247   L 630F/1500MTS</c:v>
                </c:pt>
                <c:pt idx="9">
                  <c:v>3.    WAITERS  FEEDER VESSELS </c:v>
                </c:pt>
                <c:pt idx="10">
                  <c:v>        1. 24.09.2025  0900   LIMA   101   6    EXP   D   0   L 160F</c:v>
                </c:pt>
                <c:pt idx="11">
                  <c:v>        2. 25.09.2025  0900   IKRAAM TANGA 1   98   5    CSA   D   80   D 80F</c:v>
                </c:pt>
                <c:pt idx="12">
                  <c:v>        3. 25.09.2025  1330   NAHA II   98   5    CSA   D   0   L 160F/180MTS</c:v>
                </c:pt>
                <c:pt idx="13">
                  <c:v>        4. 26.09.2025  0400   TRITEX GLORY   98   5.76    ISA   D   0   L 172F</c:v>
                </c:pt>
                <c:pt idx="14">
                  <c:v>        5. 26.09.2025  0600   CISL LEENE   96   4.8    EXP   D   0   L 130F</c:v>
                </c:pt>
                <c:pt idx="15">
                  <c:v>        6. 27.09.2025  0520   ALPHA KIRAWIRA   64.8   5    AOL   D   70   L 50F</c:v>
                </c:pt>
                <c:pt idx="16">
                  <c:v>        7. 29.09.2025  2130   ONEGO BURAN   117  10    CMA   D   200   L 300F</c:v>
                </c:pt>
                <c:pt idx="17">
                  <c:v>4.    WAITERS  FOR CONTAINER BERTHS- SHIP CONVENIENCE </c:v>
                </c:pt>
                <c:pt idx="18">
                  <c:v>        1.20.09.2025  1100   MSC CAGLIARI  261   12.9   MSC   D 682   L 180F/1100MTS</c:v>
                </c:pt>
                <c:pt idx="19">
                  <c:v>        2.22.09.2025  1900   ARZIN  207   11.4   SWM   D 571   L 63F/300MTS</c:v>
                </c:pt>
                <c:pt idx="20">
                  <c:v>        3.24.09.2025  1200   MAERSK SARATOGA  196   10   MAE   D 407   L 1386MTS</c:v>
                </c:pt>
                <c:pt idx="21">
                  <c:v>        4.27.09.2025  1500   MSC ULSAN III  215   11.2   MSC   D 527   L 20F/500MTS</c:v>
                </c:pt>
                <c:pt idx="22">
                  <c:v>        5.28.09.2025  0500   CMA CGM ST GEORGES  197   11.4   CMA   D 900   L 460F/500MTS</c:v>
                </c:pt>
                <c:pt idx="23">
                  <c:v>        6.28.09.2025  1230   KMTC QINGDAO  222   10.8   RSS   D 1150   L 200F/800MTS</c:v>
                </c:pt>
                <c:pt idx="24">
                  <c:v>        7.28.09.2025  2000   CMA CGM DOLPHIN  294   12   CMA   D 1500   L 400F/1000MTS</c:v>
                </c:pt>
                <c:pt idx="25">
                  <c:v>        8.29.09.2025  1700   CMA CGM SAIGON  175   11   CMA   D 500   L 100F</c:v>
                </c:pt>
                <c:pt idx="26">
                  <c:v>5.    WAITERS  FOR  CONVENTIONAL BERTHS</c:v>
                </c:pt>
                <c:pt idx="27">
                  <c:v>         1. 30.09.2025  0730  YANGTZE DAWN  190  11.8  OFS  D  26,970  GENERAL CARGO</c:v>
                </c:pt>
                <c:pt idx="28">
                  <c:v>6.    WAITERS  FOR CONVENTIONAL BERTHS- SHIP CONVENIENCE </c:v>
                </c:pt>
                <c:pt idx="29">
                  <c:v>         1. 23.09.2025  2130  HERO  190  11.5  EXP  D  47,000  BULK IRON ORE PELLETS</c:v>
                </c:pt>
                <c:pt idx="30">
                  <c:v>7.    WAITERS  FOR  BULKSTREAM LIMITED</c:v>
                </c:pt>
                <c:pt idx="31">
                  <c:v>         1. 29.09.2025  2000  ELIAS  169  9.8  OBJ  D  26,900  BULK WHEAT</c:v>
                </c:pt>
                <c:pt idx="32">
                  <c:v>8.    WAITERS  FOR BULK LIQUID TERMINAL                     </c:v>
                </c:pt>
                <c:pt idx="33">
                  <c:v>         1. 29.09.2025  2200  MELATI 4  177  10  CFS  D  11,723 VEGETABLE OIL</c:v>
                </c:pt>
                <c:pt idx="34">
                  <c:v>9.    WAITERS  FOR   KOT                            </c:v>
                </c:pt>
                <c:pt idx="35">
                  <c:v>         1. 29.09.2025  1800  MELTEMI 228  13.5  STR  D  58,000  MOGAS @KOT II JETTY</c:v>
                </c:pt>
                <c:pt idx="36">
                  <c:v>10.    WAITERS  FOR   SOT/MBARAKI                           </c:v>
                </c:pt>
                <c:pt idx="37">
                  <c:v>        NIL</c:v>
                </c:pt>
                <c:pt idx="38">
                  <c:v>11.     OTHERS</c:v>
                </c:pt>
                <c:pt idx="39">
                  <c:v>        NIL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Sheet1!$L$67:$L$109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30TH   SEPTEMBER-2025      </c:v>
                </c:pt>
                <c:pt idx="3">
                  <c:v> </c:v>
                </c:pt>
                <c:pt idx="4">
                  <c:v>BOOKED </c:v>
                </c:pt>
                <c:pt idx="5">
                  <c:v>300</c:v>
                </c:pt>
                <c:pt idx="6">
                  <c:v>1050</c:v>
                </c:pt>
                <c:pt idx="7">
                  <c:v>2100</c:v>
                </c:pt>
                <c:pt idx="8">
                  <c:v>1250</c:v>
                </c:pt>
                <c:pt idx="9">
                  <c:v>1180</c:v>
                </c:pt>
                <c:pt idx="10">
                  <c:v>383</c:v>
                </c:pt>
                <c:pt idx="11">
                  <c:v>377</c:v>
                </c:pt>
                <c:pt idx="12">
                  <c:v>1100</c:v>
                </c:pt>
                <c:pt idx="13">
                  <c:v>2050</c:v>
                </c:pt>
                <c:pt idx="14">
                  <c:v>900</c:v>
                </c:pt>
                <c:pt idx="15">
                  <c:v>242</c:v>
                </c:pt>
                <c:pt idx="16">
                  <c:v>1080</c:v>
                </c:pt>
                <c:pt idx="17">
                  <c:v>1500</c:v>
                </c:pt>
                <c:pt idx="18">
                  <c:v>600</c:v>
                </c:pt>
                <c:pt idx="19">
                  <c:v>1300</c:v>
                </c:pt>
                <c:pt idx="20">
                  <c:v>650</c:v>
                </c:pt>
                <c:pt idx="21">
                  <c:v>2100</c:v>
                </c:pt>
                <c:pt idx="22">
                  <c:v>600</c:v>
                </c:pt>
                <c:pt idx="23">
                  <c:v>710</c:v>
                </c:pt>
                <c:pt idx="24">
                  <c:v>1900</c:v>
                </c:pt>
                <c:pt idx="25">
                  <c:v>2535</c:v>
                </c:pt>
                <c:pt idx="26">
                  <c:v>FEEDER VESSELS</c:v>
                </c:pt>
                <c:pt idx="27">
                  <c:v>BOOKED </c:v>
                </c:pt>
                <c:pt idx="28">
                  <c:v>250</c:v>
                </c:pt>
                <c:pt idx="29">
                  <c:v>40</c:v>
                </c:pt>
                <c:pt idx="30">
                  <c:v>0</c:v>
                </c:pt>
                <c:pt idx="31">
                  <c:v>0</c:v>
                </c:pt>
                <c:pt idx="32">
                  <c:v>CONVENTIONAL VESSELS</c:v>
                </c:pt>
                <c:pt idx="33">
                  <c:v>BOOKED 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  </c:v>
                </c:pt>
                <c:pt idx="55">
                  <c:v>BOOKED 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  </c:v>
                </c:pt>
                <c:pt idx="61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Sheet1!$A$67:$A$109</c:f>
              <c:strCache>
                <c:ptCount val="42"/>
                <c:pt idx="0">
                  <c:v>1</c:v>
                </c:pt>
                <c:pt idx="1">
                  <c:v>      30.09.2025       HW   0827      2.5      HW             2119    1.9      LW      0139     1.3       LW     1520     1.5  </c:v>
                </c:pt>
                <c:pt idx="2">
                  <c:v>      01.10.2025       HW   1031      2.3      HW                -           -        LW      0254     1.6       LW     1829     1.4  </c:v>
                </c:pt>
                <c:pt idx="3">
                  <c:v>2.    WAITERS  FOR  CONTAINER BERTHS</c:v>
                </c:pt>
                <c:pt idx="4">
                  <c:v>        1.21.09.2025  1715   THE TAICHUNG  200   10.5   SRF   D 1355   L 60F/650MTS</c:v>
                </c:pt>
                <c:pt idx="5">
                  <c:v>        2.23.09.2025  0630   ZHONG GU BEI JING  180   10.4   BLP   D 836   L 426F/300MTS</c:v>
                </c:pt>
                <c:pt idx="6">
                  <c:v>        3.25.09.2025  1400   WADI DUKA  231   12.2   HLC   D 1350   L 320F/950MTS</c:v>
                </c:pt>
                <c:pt idx="7">
                  <c:v>        4.26.09.2025  1500   KOTA SINGA  228   12.1   PIL   D 1800   L 755F/1250MTS</c:v>
                </c:pt>
                <c:pt idx="8">
                  <c:v>        5.29.09.2025  0820   MSC AQUARIUS VII  300   13.6   MSC   D 2247   L 630F/1500MTS</c:v>
                </c:pt>
                <c:pt idx="9">
                  <c:v>3.    WAITERS  FEEDER VESSELS </c:v>
                </c:pt>
                <c:pt idx="10">
                  <c:v>        1. 24.09.2025  0900   LIMA   101   6    EXP   D   0   L 160F</c:v>
                </c:pt>
                <c:pt idx="11">
                  <c:v>        2. 25.09.2025  0900   IKRAAM TANGA 1   98   5    CSA   D   80   D 80F</c:v>
                </c:pt>
                <c:pt idx="12">
                  <c:v>        3. 25.09.2025  1330   NAHA II   98   5    CSA   D   0   L 160F/180MTS</c:v>
                </c:pt>
                <c:pt idx="13">
                  <c:v>        4. 26.09.2025  0400   TRITEX GLORY   98   5.76    ISA   D   0   L 172F</c:v>
                </c:pt>
                <c:pt idx="14">
                  <c:v>        5. 26.09.2025  0600   CISL LEENE   96   4.8    EXP   D   0   L 130F</c:v>
                </c:pt>
                <c:pt idx="15">
                  <c:v>        6. 27.09.2025  0520   ALPHA KIRAWIRA   64.8   5    AOL   D   70   L 50F</c:v>
                </c:pt>
                <c:pt idx="16">
                  <c:v>        7. 29.09.2025  2130   ONEGO BURAN   117  10    CMA   D   200   L 300F</c:v>
                </c:pt>
                <c:pt idx="17">
                  <c:v>4.    WAITERS  FOR CONTAINER BERTHS- SHIP CONVENIENCE </c:v>
                </c:pt>
                <c:pt idx="18">
                  <c:v>        1.20.09.2025  1100   MSC CAGLIARI  261   12.9   MSC   D 682   L 180F/1100MTS</c:v>
                </c:pt>
                <c:pt idx="19">
                  <c:v>        2.22.09.2025  1900   ARZIN  207   11.4   SWM   D 571   L 63F/300MTS</c:v>
                </c:pt>
                <c:pt idx="20">
                  <c:v>        3.24.09.2025  1200   MAERSK SARATOGA  196   10   MAE   D 407   L 1386MTS</c:v>
                </c:pt>
                <c:pt idx="21">
                  <c:v>        4.27.09.2025  1500   MSC ULSAN III  215   11.2   MSC   D 527   L 20F/500MTS</c:v>
                </c:pt>
                <c:pt idx="22">
                  <c:v>        5.28.09.2025  0500   CMA CGM ST GEORGES  197   11.4   CMA   D 900   L 460F/500MTS</c:v>
                </c:pt>
                <c:pt idx="23">
                  <c:v>        6.28.09.2025  1230   KMTC QINGDAO  222   10.8   RSS   D 1150   L 200F/800MTS</c:v>
                </c:pt>
                <c:pt idx="24">
                  <c:v>        7.28.09.2025  2000   CMA CGM DOLPHIN  294   12   CMA   D 1500   L 400F/1000MTS</c:v>
                </c:pt>
                <c:pt idx="25">
                  <c:v>        8.29.09.2025  1700   CMA CGM SAIGON  175   11   CMA   D 500   L 100F</c:v>
                </c:pt>
                <c:pt idx="26">
                  <c:v>5.    WAITERS  FOR  CONVENTIONAL BERTHS</c:v>
                </c:pt>
                <c:pt idx="27">
                  <c:v>         1. 30.09.2025  0730  YANGTZE DAWN  190  11.8  OFS  D  26,970  GENERAL CARGO</c:v>
                </c:pt>
                <c:pt idx="28">
                  <c:v>6.    WAITERS  FOR CONVENTIONAL BERTHS- SHIP CONVENIENCE </c:v>
                </c:pt>
                <c:pt idx="29">
                  <c:v>         1. 23.09.2025  2130  HERO  190  11.5  EXP  D  47,000  BULK IRON ORE PELLETS</c:v>
                </c:pt>
                <c:pt idx="30">
                  <c:v>7.    WAITERS  FOR  BULKSTREAM LIMITED</c:v>
                </c:pt>
                <c:pt idx="31">
                  <c:v>         1. 29.09.2025  2000  ELIAS  169  9.8  OBJ  D  26,900  BULK WHEAT</c:v>
                </c:pt>
                <c:pt idx="32">
                  <c:v>8.    WAITERS  FOR BULK LIQUID TERMINAL                     </c:v>
                </c:pt>
                <c:pt idx="33">
                  <c:v>         1. 29.09.2025  2200  MELATI 4  177  10  CFS  D  11,723 VEGETABLE OIL</c:v>
                </c:pt>
                <c:pt idx="34">
                  <c:v>9.    WAITERS  FOR   KOT                            </c:v>
                </c:pt>
                <c:pt idx="35">
                  <c:v>         1. 29.09.2025  1800  MELTEMI 228  13.5  STR  D  58,000  MOGAS @KOT II JETTY</c:v>
                </c:pt>
                <c:pt idx="36">
                  <c:v>10.    WAITERS  FOR   SOT/MBARAKI                           </c:v>
                </c:pt>
                <c:pt idx="37">
                  <c:v>        NIL</c:v>
                </c:pt>
                <c:pt idx="38">
                  <c:v>11.     OTHERS</c:v>
                </c:pt>
                <c:pt idx="39">
                  <c:v>        NIL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Sheet1!$M$67:$M$109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10/16/25 4:27 AM</c:v>
                </c:pt>
                <c:pt idx="3">
                  <c:v> </c:v>
                </c:pt>
                <c:pt idx="4">
                  <c:v>REMARKS </c:v>
                </c:pt>
                <c:pt idx="5">
                  <c:v>L 300F</c:v>
                </c:pt>
                <c:pt idx="6">
                  <c:v>L 400F/650MTS</c:v>
                </c:pt>
                <c:pt idx="7">
                  <c:v>L 400F/1700MTS</c:v>
                </c:pt>
                <c:pt idx="8">
                  <c:v>L 300F/950MTS</c:v>
                </c:pt>
                <c:pt idx="9">
                  <c:v>L 490F/690MTS</c:v>
                </c:pt>
                <c:pt idx="10">
                  <c:v>L 83F/300MTS</c:v>
                </c:pt>
                <c:pt idx="11">
                  <c:v>L 377f</c:v>
                </c:pt>
                <c:pt idx="12">
                  <c:v>L 300F/800MTS</c:v>
                </c:pt>
                <c:pt idx="13">
                  <c:v>L 1050F/1000MTS</c:v>
                </c:pt>
                <c:pt idx="14">
                  <c:v>L 300F/600MTS</c:v>
                </c:pt>
                <c:pt idx="15">
                  <c:v>L 42F/200MTS</c:v>
                </c:pt>
                <c:pt idx="16">
                  <c:v>L 80F/1000MTS</c:v>
                </c:pt>
                <c:pt idx="17">
                  <c:v>L 400F/1100MTS</c:v>
                </c:pt>
                <c:pt idx="18">
                  <c:v>L 600F</c:v>
                </c:pt>
                <c:pt idx="19">
                  <c:v>L 500F/800MTS</c:v>
                </c:pt>
                <c:pt idx="20">
                  <c:v>L 100F/550MTS</c:v>
                </c:pt>
                <c:pt idx="21">
                  <c:v>L 400F/1700MTS</c:v>
                </c:pt>
                <c:pt idx="22">
                  <c:v>L 50F/550MTS</c:v>
                </c:pt>
                <c:pt idx="23">
                  <c:v>L 60F/650MTS</c:v>
                </c:pt>
                <c:pt idx="24">
                  <c:v>L 400F/1500MTS</c:v>
                </c:pt>
                <c:pt idx="25">
                  <c:v>L 1535F/1000MTS</c:v>
                </c:pt>
                <c:pt idx="26">
                  <c:v>FEEDER VESSELS</c:v>
                </c:pt>
                <c:pt idx="27">
                  <c:v>REMARKS </c:v>
                </c:pt>
                <c:pt idx="28">
                  <c:v>L 250F</c:v>
                </c:pt>
                <c:pt idx="29">
                  <c:v>L 40F</c:v>
                </c:pt>
                <c:pt idx="30">
                  <c:v>D 284F</c:v>
                </c:pt>
                <c:pt idx="31">
                  <c:v>D 80F T/S</c:v>
                </c:pt>
                <c:pt idx="32">
                  <c:v>CONVENTIONAL VESSELS</c:v>
                </c:pt>
                <c:pt idx="33">
                  <c:v>REMARKS </c:v>
                </c:pt>
                <c:pt idx="34">
                  <c:v>D 8PKGS</c:v>
                </c:pt>
                <c:pt idx="35">
                  <c:v>D M.VEHICLES</c:v>
                </c:pt>
                <c:pt idx="36">
                  <c:v>D GENERAL CARGO</c:v>
                </c:pt>
                <c:pt idx="37">
                  <c:v>D BULK WHEAT @BULKSTREAM</c:v>
                </c:pt>
                <c:pt idx="38">
                  <c:v>D M.VEHICLES</c:v>
                </c:pt>
                <c:pt idx="39">
                  <c:v>D M.VEHICLES</c:v>
                </c:pt>
                <c:pt idx="40">
                  <c:v>D GENERAL CARGO</c:v>
                </c:pt>
                <c:pt idx="41">
                  <c:v>D CONTAINER UNITS</c:v>
                </c:pt>
                <c:pt idx="42">
                  <c:v>D M.VEHICLES</c:v>
                </c:pt>
                <c:pt idx="43">
                  <c:v>D PIG IRON</c:v>
                </c:pt>
                <c:pt idx="44">
                  <c:v>D M.VEHICLES</c:v>
                </c:pt>
                <c:pt idx="45">
                  <c:v>D BULK CLINKER @BULKSTREAM</c:v>
                </c:pt>
                <c:pt idx="46">
                  <c:v>D M.VEHICLES</c:v>
                </c:pt>
                <c:pt idx="47">
                  <c:v>D BULK RAW SUGAR</c:v>
                </c:pt>
                <c:pt idx="48">
                  <c:v>D GENERAL CARGO</c:v>
                </c:pt>
                <c:pt idx="49">
                  <c:v>D BULK PETCOKE</c:v>
                </c:pt>
                <c:pt idx="50">
                  <c:v>D BULK WHEAT @BULKSTREAM</c:v>
                </c:pt>
                <c:pt idx="51">
                  <c:v>D STEEL PRODUCTS</c:v>
                </c:pt>
                <c:pt idx="52">
                  <c:v>D M.VEHICLES</c:v>
                </c:pt>
                <c:pt idx="53">
                  <c:v>D BULK GYPSUM</c:v>
                </c:pt>
                <c:pt idx="54">
                  <c:v>  </c:v>
                </c:pt>
                <c:pt idx="55">
                  <c:v>REMARKS </c:v>
                </c:pt>
                <c:pt idx="56">
                  <c:v>D BUTANE @AGOL</c:v>
                </c:pt>
                <c:pt idx="57">
                  <c:v>D JET A1 @KOT II JETTY</c:v>
                </c:pt>
                <c:pt idx="58">
                  <c:v>D PALM OIL</c:v>
                </c:pt>
                <c:pt idx="59">
                  <c:v>D FUEL OIL @MBRK WHARF &amp; SOT</c:v>
                </c:pt>
                <c:pt idx="60">
                  <c:v>  </c:v>
                </c:pt>
                <c:pt idx="61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Sheet1!$A$67:$A$109</c:f>
              <c:strCache>
                <c:ptCount val="42"/>
                <c:pt idx="0">
                  <c:v>1</c:v>
                </c:pt>
                <c:pt idx="1">
                  <c:v>      30.09.2025       HW   0827      2.5      HW             2119    1.9      LW      0139     1.3       LW     1520     1.5  </c:v>
                </c:pt>
                <c:pt idx="2">
                  <c:v>      01.10.2025       HW   1031      2.3      HW                -           -        LW      0254     1.6       LW     1829     1.4  </c:v>
                </c:pt>
                <c:pt idx="3">
                  <c:v>2.    WAITERS  FOR  CONTAINER BERTHS</c:v>
                </c:pt>
                <c:pt idx="4">
                  <c:v>        1.21.09.2025  1715   THE TAICHUNG  200   10.5   SRF   D 1355   L 60F/650MTS</c:v>
                </c:pt>
                <c:pt idx="5">
                  <c:v>        2.23.09.2025  0630   ZHONG GU BEI JING  180   10.4   BLP   D 836   L 426F/300MTS</c:v>
                </c:pt>
                <c:pt idx="6">
                  <c:v>        3.25.09.2025  1400   WADI DUKA  231   12.2   HLC   D 1350   L 320F/950MTS</c:v>
                </c:pt>
                <c:pt idx="7">
                  <c:v>        4.26.09.2025  1500   KOTA SINGA  228   12.1   PIL   D 1800   L 755F/1250MTS</c:v>
                </c:pt>
                <c:pt idx="8">
                  <c:v>        5.29.09.2025  0820   MSC AQUARIUS VII  300   13.6   MSC   D 2247   L 630F/1500MTS</c:v>
                </c:pt>
                <c:pt idx="9">
                  <c:v>3.    WAITERS  FEEDER VESSELS </c:v>
                </c:pt>
                <c:pt idx="10">
                  <c:v>        1. 24.09.2025  0900   LIMA   101   6    EXP   D   0   L 160F</c:v>
                </c:pt>
                <c:pt idx="11">
                  <c:v>        2. 25.09.2025  0900   IKRAAM TANGA 1   98   5    CSA   D   80   D 80F</c:v>
                </c:pt>
                <c:pt idx="12">
                  <c:v>        3. 25.09.2025  1330   NAHA II   98   5    CSA   D   0   L 160F/180MTS</c:v>
                </c:pt>
                <c:pt idx="13">
                  <c:v>        4. 26.09.2025  0400   TRITEX GLORY   98   5.76    ISA   D   0   L 172F</c:v>
                </c:pt>
                <c:pt idx="14">
                  <c:v>        5. 26.09.2025  0600   CISL LEENE   96   4.8    EXP   D   0   L 130F</c:v>
                </c:pt>
                <c:pt idx="15">
                  <c:v>        6. 27.09.2025  0520   ALPHA KIRAWIRA   64.8   5    AOL   D   70   L 50F</c:v>
                </c:pt>
                <c:pt idx="16">
                  <c:v>        7. 29.09.2025  2130   ONEGO BURAN   117  10    CMA   D   200   L 300F</c:v>
                </c:pt>
                <c:pt idx="17">
                  <c:v>4.    WAITERS  FOR CONTAINER BERTHS- SHIP CONVENIENCE </c:v>
                </c:pt>
                <c:pt idx="18">
                  <c:v>        1.20.09.2025  1100   MSC CAGLIARI  261   12.9   MSC   D 682   L 180F/1100MTS</c:v>
                </c:pt>
                <c:pt idx="19">
                  <c:v>        2.22.09.2025  1900   ARZIN  207   11.4   SWM   D 571   L 63F/300MTS</c:v>
                </c:pt>
                <c:pt idx="20">
                  <c:v>        3.24.09.2025  1200   MAERSK SARATOGA  196   10   MAE   D 407   L 1386MTS</c:v>
                </c:pt>
                <c:pt idx="21">
                  <c:v>        4.27.09.2025  1500   MSC ULSAN III  215   11.2   MSC   D 527   L 20F/500MTS</c:v>
                </c:pt>
                <c:pt idx="22">
                  <c:v>        5.28.09.2025  0500   CMA CGM ST GEORGES  197   11.4   CMA   D 900   L 460F/500MTS</c:v>
                </c:pt>
                <c:pt idx="23">
                  <c:v>        6.28.09.2025  1230   KMTC QINGDAO  222   10.8   RSS   D 1150   L 200F/800MTS</c:v>
                </c:pt>
                <c:pt idx="24">
                  <c:v>        7.28.09.2025  2000   CMA CGM DOLPHIN  294   12   CMA   D 1500   L 400F/1000MTS</c:v>
                </c:pt>
                <c:pt idx="25">
                  <c:v>        8.29.09.2025  1700   CMA CGM SAIGON  175   11   CMA   D 500   L 100F</c:v>
                </c:pt>
                <c:pt idx="26">
                  <c:v>5.    WAITERS  FOR  CONVENTIONAL BERTHS</c:v>
                </c:pt>
                <c:pt idx="27">
                  <c:v>         1. 30.09.2025  0730  YANGTZE DAWN  190  11.8  OFS  D  26,970  GENERAL CARGO</c:v>
                </c:pt>
                <c:pt idx="28">
                  <c:v>6.    WAITERS  FOR CONVENTIONAL BERTHS- SHIP CONVENIENCE </c:v>
                </c:pt>
                <c:pt idx="29">
                  <c:v>         1. 23.09.2025  2130  HERO  190  11.5  EXP  D  47,000  BULK IRON ORE PELLETS</c:v>
                </c:pt>
                <c:pt idx="30">
                  <c:v>7.    WAITERS  FOR  BULKSTREAM LIMITED</c:v>
                </c:pt>
                <c:pt idx="31">
                  <c:v>         1. 29.09.2025  2000  ELIAS  169  9.8  OBJ  D  26,900  BULK WHEAT</c:v>
                </c:pt>
                <c:pt idx="32">
                  <c:v>8.    WAITERS  FOR BULK LIQUID TERMINAL                     </c:v>
                </c:pt>
                <c:pt idx="33">
                  <c:v>         1. 29.09.2025  2200  MELATI 4  177  10  CFS  D  11,723 VEGETABLE OIL</c:v>
                </c:pt>
                <c:pt idx="34">
                  <c:v>9.    WAITERS  FOR   KOT                            </c:v>
                </c:pt>
                <c:pt idx="35">
                  <c:v>         1. 29.09.2025  1800  MELTEMI 228  13.5  STR  D  58,000  MOGAS @KOT II JETTY</c:v>
                </c:pt>
                <c:pt idx="36">
                  <c:v>10.    WAITERS  FOR   SOT/MBARAKI                           </c:v>
                </c:pt>
                <c:pt idx="37">
                  <c:v>        NIL</c:v>
                </c:pt>
                <c:pt idx="38">
                  <c:v>11.     OTHERS</c:v>
                </c:pt>
                <c:pt idx="39">
                  <c:v>        NIL</c:v>
                </c:pt>
                <c:pt idx="40">
                  <c:v>12.     BARGES </c:v>
                </c:pt>
                <c:pt idx="41">
                  <c:v>        NIL</c:v>
                </c:pt>
              </c:strCache>
            </c:strRef>
          </c:cat>
          <c:val>
            <c:numRef>
              <c:f>Sheet1!$N$67:$N$109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4551424"/>
        <c:axId val="174552960"/>
      </c:barChart>
      <c:catAx>
        <c:axId val="17455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74552960"/>
        <c:crosses val="autoZero"/>
        <c:auto val="1"/>
        <c:lblAlgn val="ctr"/>
        <c:lblOffset val="100"/>
        <c:noMultiLvlLbl val="0"/>
      </c:catAx>
      <c:valAx>
        <c:axId val="174552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7455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6953125" defaultRowHeight="12.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6953125" defaultRowHeight="12.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26"/>
  <sheetViews>
    <sheetView showGridLines="0" tabSelected="1" topLeftCell="A10" zoomScale="20" zoomScaleNormal="20" zoomScaleSheetLayoutView="22" workbookViewId="0">
      <selection activeCell="A39" sqref="A39:XFD39"/>
    </sheetView>
  </sheetViews>
  <sheetFormatPr defaultColWidth="20.7265625" defaultRowHeight="86.15" customHeight="1"/>
  <cols>
    <col min="1" max="1" width="17.7265625" style="14" customWidth="1"/>
    <col min="2" max="2" width="140.81640625" style="15" customWidth="1"/>
    <col min="3" max="3" width="21.7265625" style="16" customWidth="1"/>
    <col min="4" max="4" width="57.81640625" style="17" hidden="1" customWidth="1"/>
    <col min="5" max="5" width="19" style="17" customWidth="1"/>
    <col min="6" max="6" width="15.26953125" style="17" customWidth="1"/>
    <col min="7" max="7" width="100.1796875" style="18" customWidth="1"/>
    <col min="8" max="8" width="27.1796875" style="17" customWidth="1"/>
    <col min="9" max="9" width="34.26953125" style="19" customWidth="1"/>
    <col min="10" max="10" width="31.54296875" style="20" customWidth="1"/>
    <col min="11" max="11" width="43.453125" style="18" customWidth="1"/>
    <col min="12" max="12" width="34.7265625" style="18" customWidth="1"/>
    <col min="13" max="13" width="7.81640625" style="18" hidden="1" customWidth="1"/>
    <col min="14" max="14" width="170.453125" style="21" customWidth="1"/>
    <col min="15" max="16384" width="20.7265625" style="22"/>
  </cols>
  <sheetData>
    <row r="1" spans="1:14" s="1" customFormat="1" ht="111" customHeight="1">
      <c r="A1" s="134" t="s">
        <v>0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</row>
    <row r="2" spans="1:14" s="2" customFormat="1" ht="81.75" customHeight="1">
      <c r="A2" s="135" t="s">
        <v>1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6"/>
    </row>
    <row r="3" spans="1:14" s="3" customFormat="1" ht="63" customHeight="1">
      <c r="A3" s="23" t="s">
        <v>324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52">
        <f ca="1">NOW()+15</f>
        <v>45946.185819907405</v>
      </c>
    </row>
    <row r="4" spans="1:14" ht="86.15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3"/>
      <c r="N4" s="54"/>
    </row>
    <row r="5" spans="1:14" s="4" customFormat="1" ht="86.25" customHeight="1">
      <c r="A5" s="26" t="s">
        <v>4</v>
      </c>
      <c r="B5" s="26" t="s">
        <v>5</v>
      </c>
      <c r="C5" s="137" t="s">
        <v>6</v>
      </c>
      <c r="D5" s="137"/>
      <c r="E5" s="27" t="s">
        <v>7</v>
      </c>
      <c r="F5" s="111" t="s">
        <v>8</v>
      </c>
      <c r="G5" s="112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13" t="s">
        <v>15</v>
      </c>
      <c r="N5" s="26" t="s">
        <v>16</v>
      </c>
    </row>
    <row r="6" spans="1:14" ht="72" customHeight="1">
      <c r="A6" s="14">
        <v>1</v>
      </c>
      <c r="B6" s="14" t="s">
        <v>105</v>
      </c>
      <c r="C6" s="123" t="s">
        <v>109</v>
      </c>
      <c r="D6" s="29"/>
      <c r="E6" s="114" t="s">
        <v>106</v>
      </c>
      <c r="F6" s="115" t="s">
        <v>107</v>
      </c>
      <c r="G6" s="116" t="s">
        <v>382</v>
      </c>
      <c r="H6" s="30">
        <v>171.99</v>
      </c>
      <c r="I6" s="30">
        <v>9</v>
      </c>
      <c r="J6" s="30" t="s">
        <v>19</v>
      </c>
      <c r="K6" s="30">
        <v>500</v>
      </c>
      <c r="L6" s="30">
        <v>300</v>
      </c>
      <c r="M6" s="55"/>
      <c r="N6" s="56" t="s">
        <v>108</v>
      </c>
    </row>
    <row r="7" spans="1:14" ht="72" customHeight="1">
      <c r="A7" s="14">
        <v>2</v>
      </c>
      <c r="B7" s="14" t="s">
        <v>145</v>
      </c>
      <c r="C7" s="123" t="s">
        <v>181</v>
      </c>
      <c r="D7" s="29"/>
      <c r="E7" s="114" t="s">
        <v>146</v>
      </c>
      <c r="F7" s="115" t="s">
        <v>147</v>
      </c>
      <c r="G7" s="116" t="s">
        <v>253</v>
      </c>
      <c r="H7" s="30">
        <v>294.13</v>
      </c>
      <c r="I7" s="30">
        <v>13.1</v>
      </c>
      <c r="J7" s="30" t="s">
        <v>18</v>
      </c>
      <c r="K7" s="30">
        <v>992</v>
      </c>
      <c r="L7" s="30">
        <v>1050</v>
      </c>
      <c r="M7" s="55"/>
      <c r="N7" s="56" t="s">
        <v>231</v>
      </c>
    </row>
    <row r="8" spans="1:14" ht="72" customHeight="1">
      <c r="A8" s="14">
        <v>3</v>
      </c>
      <c r="B8" s="14" t="s">
        <v>110</v>
      </c>
      <c r="C8" s="123" t="s">
        <v>115</v>
      </c>
      <c r="D8" s="29"/>
      <c r="E8" s="114" t="s">
        <v>111</v>
      </c>
      <c r="F8" s="115" t="s">
        <v>112</v>
      </c>
      <c r="G8" s="116" t="s">
        <v>357</v>
      </c>
      <c r="H8" s="30">
        <v>228.2</v>
      </c>
      <c r="I8" s="30">
        <v>12.5</v>
      </c>
      <c r="J8" s="30" t="s">
        <v>20</v>
      </c>
      <c r="K8" s="30">
        <v>1610</v>
      </c>
      <c r="L8" s="30">
        <v>2100</v>
      </c>
      <c r="M8" s="55"/>
      <c r="N8" s="56" t="s">
        <v>113</v>
      </c>
    </row>
    <row r="9" spans="1:14" ht="72" customHeight="1">
      <c r="A9" s="14">
        <v>4</v>
      </c>
      <c r="B9" s="14" t="s">
        <v>165</v>
      </c>
      <c r="C9" s="123" t="s">
        <v>204</v>
      </c>
      <c r="D9" s="29"/>
      <c r="E9" s="114" t="s">
        <v>166</v>
      </c>
      <c r="F9" s="115" t="s">
        <v>167</v>
      </c>
      <c r="G9" s="116" t="s">
        <v>251</v>
      </c>
      <c r="H9" s="30">
        <v>228.67</v>
      </c>
      <c r="I9" s="30">
        <v>12</v>
      </c>
      <c r="J9" s="30" t="s">
        <v>114</v>
      </c>
      <c r="K9" s="30">
        <v>1050</v>
      </c>
      <c r="L9" s="30">
        <v>1250</v>
      </c>
      <c r="M9" s="55"/>
      <c r="N9" s="56" t="s">
        <v>168</v>
      </c>
    </row>
    <row r="10" spans="1:14" ht="72" customHeight="1">
      <c r="A10" s="14">
        <v>5</v>
      </c>
      <c r="B10" s="14" t="s">
        <v>188</v>
      </c>
      <c r="C10" s="123" t="s">
        <v>212</v>
      </c>
      <c r="D10" s="29"/>
      <c r="E10" s="114" t="s">
        <v>189</v>
      </c>
      <c r="F10" s="114" t="s">
        <v>190</v>
      </c>
      <c r="G10" s="116" t="s">
        <v>179</v>
      </c>
      <c r="H10" s="30">
        <v>222</v>
      </c>
      <c r="I10" s="30">
        <v>12</v>
      </c>
      <c r="J10" s="30" t="s">
        <v>191</v>
      </c>
      <c r="K10" s="30">
        <v>659</v>
      </c>
      <c r="L10" s="30">
        <v>1180</v>
      </c>
      <c r="M10" s="55"/>
      <c r="N10" s="56" t="s">
        <v>192</v>
      </c>
    </row>
    <row r="11" spans="1:14" ht="72" customHeight="1">
      <c r="A11" s="14">
        <v>6</v>
      </c>
      <c r="B11" s="14" t="s">
        <v>220</v>
      </c>
      <c r="C11" s="123" t="s">
        <v>224</v>
      </c>
      <c r="D11" s="29"/>
      <c r="E11" s="114" t="s">
        <v>222</v>
      </c>
      <c r="F11" s="114" t="s">
        <v>221</v>
      </c>
      <c r="G11" s="116" t="s">
        <v>252</v>
      </c>
      <c r="H11" s="30">
        <v>207</v>
      </c>
      <c r="I11" s="30">
        <v>11.4</v>
      </c>
      <c r="J11" s="30" t="s">
        <v>25</v>
      </c>
      <c r="K11" s="30">
        <v>610</v>
      </c>
      <c r="L11" s="30">
        <v>383</v>
      </c>
      <c r="M11" s="55"/>
      <c r="N11" s="56" t="s">
        <v>223</v>
      </c>
    </row>
    <row r="12" spans="1:14" ht="72" customHeight="1">
      <c r="A12" s="14">
        <v>7</v>
      </c>
      <c r="B12" s="14" t="s">
        <v>272</v>
      </c>
      <c r="C12" s="123" t="s">
        <v>273</v>
      </c>
      <c r="D12" s="29"/>
      <c r="E12" s="114" t="s">
        <v>274</v>
      </c>
      <c r="F12" s="114" t="s">
        <v>275</v>
      </c>
      <c r="G12" s="116" t="s">
        <v>313</v>
      </c>
      <c r="H12" s="30">
        <v>146.5</v>
      </c>
      <c r="I12" s="30">
        <v>8</v>
      </c>
      <c r="J12" s="30" t="s">
        <v>18</v>
      </c>
      <c r="K12" s="30">
        <v>242</v>
      </c>
      <c r="L12" s="30">
        <v>377</v>
      </c>
      <c r="M12" s="55"/>
      <c r="N12" s="56" t="s">
        <v>276</v>
      </c>
    </row>
    <row r="13" spans="1:14" ht="72" customHeight="1">
      <c r="A13" s="14">
        <v>8</v>
      </c>
      <c r="B13" s="14" t="s">
        <v>170</v>
      </c>
      <c r="C13" s="123" t="s">
        <v>288</v>
      </c>
      <c r="D13" s="29"/>
      <c r="E13" s="114" t="s">
        <v>171</v>
      </c>
      <c r="F13" s="114" t="s">
        <v>172</v>
      </c>
      <c r="G13" s="116" t="s">
        <v>315</v>
      </c>
      <c r="H13" s="30">
        <v>255</v>
      </c>
      <c r="I13" s="30">
        <v>13</v>
      </c>
      <c r="J13" s="30" t="s">
        <v>17</v>
      </c>
      <c r="K13" s="30">
        <v>1300</v>
      </c>
      <c r="L13" s="30">
        <v>1100</v>
      </c>
      <c r="M13" s="55"/>
      <c r="N13" s="56" t="s">
        <v>173</v>
      </c>
    </row>
    <row r="14" spans="1:14" ht="72" customHeight="1">
      <c r="A14" s="14">
        <v>9</v>
      </c>
      <c r="B14" s="14" t="s">
        <v>161</v>
      </c>
      <c r="C14" s="123" t="s">
        <v>182</v>
      </c>
      <c r="D14" s="29"/>
      <c r="E14" s="114" t="s">
        <v>163</v>
      </c>
      <c r="F14" s="114" t="s">
        <v>162</v>
      </c>
      <c r="G14" s="116" t="s">
        <v>180</v>
      </c>
      <c r="H14" s="30">
        <v>249</v>
      </c>
      <c r="I14" s="30">
        <v>14</v>
      </c>
      <c r="J14" s="30" t="s">
        <v>20</v>
      </c>
      <c r="K14" s="30">
        <v>2050</v>
      </c>
      <c r="L14" s="30">
        <v>2050</v>
      </c>
      <c r="M14" s="55"/>
      <c r="N14" s="56" t="s">
        <v>164</v>
      </c>
    </row>
    <row r="15" spans="1:14" ht="72" customHeight="1">
      <c r="A15" s="14">
        <v>10</v>
      </c>
      <c r="B15" s="14" t="s">
        <v>233</v>
      </c>
      <c r="C15" s="123" t="s">
        <v>293</v>
      </c>
      <c r="D15" s="29"/>
      <c r="E15" s="114" t="s">
        <v>234</v>
      </c>
      <c r="F15" s="115" t="s">
        <v>235</v>
      </c>
      <c r="G15" s="116" t="s">
        <v>316</v>
      </c>
      <c r="H15" s="30">
        <v>211.85</v>
      </c>
      <c r="I15" s="30">
        <v>12.5</v>
      </c>
      <c r="J15" s="30" t="s">
        <v>17</v>
      </c>
      <c r="K15" s="30">
        <v>900</v>
      </c>
      <c r="L15" s="30">
        <v>900</v>
      </c>
      <c r="M15" s="55"/>
      <c r="N15" s="56" t="s">
        <v>236</v>
      </c>
    </row>
    <row r="16" spans="1:14" ht="72" customHeight="1">
      <c r="A16" s="14">
        <v>11</v>
      </c>
      <c r="B16" s="14" t="s">
        <v>21</v>
      </c>
      <c r="C16" s="123" t="s">
        <v>22</v>
      </c>
      <c r="D16" s="29"/>
      <c r="E16" s="114" t="s">
        <v>23</v>
      </c>
      <c r="F16" s="115" t="s">
        <v>24</v>
      </c>
      <c r="G16" s="116" t="s">
        <v>286</v>
      </c>
      <c r="H16" s="30">
        <v>174</v>
      </c>
      <c r="I16" s="30">
        <v>10</v>
      </c>
      <c r="J16" s="30" t="s">
        <v>25</v>
      </c>
      <c r="K16" s="30">
        <v>200</v>
      </c>
      <c r="L16" s="30">
        <v>242</v>
      </c>
      <c r="M16" s="55"/>
      <c r="N16" s="56" t="s">
        <v>26</v>
      </c>
    </row>
    <row r="17" spans="1:14" ht="72" customHeight="1">
      <c r="A17" s="14">
        <v>12</v>
      </c>
      <c r="B17" s="14" t="s">
        <v>242</v>
      </c>
      <c r="C17" s="123" t="s">
        <v>291</v>
      </c>
      <c r="D17" s="29"/>
      <c r="E17" s="114" t="s">
        <v>243</v>
      </c>
      <c r="F17" s="115" t="s">
        <v>244</v>
      </c>
      <c r="G17" s="116" t="s">
        <v>359</v>
      </c>
      <c r="H17" s="30">
        <v>293.83</v>
      </c>
      <c r="I17" s="30">
        <v>13.5</v>
      </c>
      <c r="J17" s="30" t="s">
        <v>18</v>
      </c>
      <c r="K17" s="30">
        <v>638</v>
      </c>
      <c r="L17" s="30">
        <v>1080</v>
      </c>
      <c r="M17" s="55"/>
      <c r="N17" s="56" t="s">
        <v>245</v>
      </c>
    </row>
    <row r="18" spans="1:14" ht="72" customHeight="1">
      <c r="A18" s="14">
        <v>13</v>
      </c>
      <c r="B18" s="14" t="s">
        <v>184</v>
      </c>
      <c r="C18" s="123" t="s">
        <v>193</v>
      </c>
      <c r="D18" s="29"/>
      <c r="E18" s="114" t="s">
        <v>185</v>
      </c>
      <c r="F18" s="115" t="s">
        <v>186</v>
      </c>
      <c r="G18" s="116" t="s">
        <v>359</v>
      </c>
      <c r="H18" s="30">
        <v>294</v>
      </c>
      <c r="I18" s="30">
        <v>13.5</v>
      </c>
      <c r="J18" s="30" t="s">
        <v>18</v>
      </c>
      <c r="K18" s="30">
        <v>1045</v>
      </c>
      <c r="L18" s="30">
        <v>1500</v>
      </c>
      <c r="M18" s="55"/>
      <c r="N18" s="56" t="s">
        <v>187</v>
      </c>
    </row>
    <row r="19" spans="1:14" ht="72" customHeight="1">
      <c r="A19" s="14">
        <v>14</v>
      </c>
      <c r="B19" s="14" t="s">
        <v>225</v>
      </c>
      <c r="C19" s="124" t="s">
        <v>289</v>
      </c>
      <c r="D19" s="29"/>
      <c r="E19" s="114" t="s">
        <v>226</v>
      </c>
      <c r="F19" s="115" t="s">
        <v>228</v>
      </c>
      <c r="G19" s="116" t="s">
        <v>312</v>
      </c>
      <c r="H19" s="30">
        <v>182</v>
      </c>
      <c r="I19" s="30">
        <v>8</v>
      </c>
      <c r="J19" s="30" t="s">
        <v>227</v>
      </c>
      <c r="K19" s="30">
        <v>500</v>
      </c>
      <c r="L19" s="30">
        <v>600</v>
      </c>
      <c r="M19" s="55"/>
      <c r="N19" s="56" t="s">
        <v>229</v>
      </c>
    </row>
    <row r="20" spans="1:14" ht="72" customHeight="1">
      <c r="A20" s="14">
        <v>15</v>
      </c>
      <c r="B20" s="14" t="s">
        <v>139</v>
      </c>
      <c r="C20" s="123" t="s">
        <v>290</v>
      </c>
      <c r="D20" s="29"/>
      <c r="E20" s="114" t="s">
        <v>140</v>
      </c>
      <c r="F20" s="115" t="s">
        <v>141</v>
      </c>
      <c r="G20" s="116" t="s">
        <v>197</v>
      </c>
      <c r="H20" s="30">
        <v>212.5</v>
      </c>
      <c r="I20" s="30">
        <v>11.5</v>
      </c>
      <c r="J20" s="30" t="s">
        <v>103</v>
      </c>
      <c r="K20" s="30">
        <v>1580</v>
      </c>
      <c r="L20" s="30">
        <v>1300</v>
      </c>
      <c r="M20" s="55"/>
      <c r="N20" s="56" t="s">
        <v>142</v>
      </c>
    </row>
    <row r="21" spans="1:14" ht="72" customHeight="1">
      <c r="A21" s="14">
        <v>16</v>
      </c>
      <c r="B21" s="14" t="s">
        <v>277</v>
      </c>
      <c r="C21" s="123" t="s">
        <v>292</v>
      </c>
      <c r="D21" s="29"/>
      <c r="E21" s="114" t="s">
        <v>278</v>
      </c>
      <c r="F21" s="115" t="s">
        <v>279</v>
      </c>
      <c r="G21" s="116" t="s">
        <v>285</v>
      </c>
      <c r="H21" s="30">
        <v>234.62</v>
      </c>
      <c r="I21" s="30">
        <v>11</v>
      </c>
      <c r="J21" s="30" t="s">
        <v>18</v>
      </c>
      <c r="K21" s="30">
        <v>561</v>
      </c>
      <c r="L21" s="30">
        <v>650</v>
      </c>
      <c r="M21" s="55"/>
      <c r="N21" s="56" t="s">
        <v>281</v>
      </c>
    </row>
    <row r="22" spans="1:14" ht="72" customHeight="1">
      <c r="A22" s="14">
        <v>17</v>
      </c>
      <c r="B22" s="14" t="s">
        <v>134</v>
      </c>
      <c r="C22" s="123" t="s">
        <v>137</v>
      </c>
      <c r="D22" s="29"/>
      <c r="E22" s="114" t="s">
        <v>135</v>
      </c>
      <c r="F22" s="115" t="s">
        <v>136</v>
      </c>
      <c r="G22" s="116" t="s">
        <v>232</v>
      </c>
      <c r="H22" s="30">
        <v>260</v>
      </c>
      <c r="I22" s="30">
        <v>12.5</v>
      </c>
      <c r="J22" s="30" t="s">
        <v>20</v>
      </c>
      <c r="K22" s="30">
        <v>1610</v>
      </c>
      <c r="L22" s="30">
        <v>2100</v>
      </c>
      <c r="M22" s="55"/>
      <c r="N22" s="56" t="s">
        <v>113</v>
      </c>
    </row>
    <row r="23" spans="1:14" ht="72" customHeight="1">
      <c r="A23" s="14">
        <v>18</v>
      </c>
      <c r="B23" s="14" t="s">
        <v>306</v>
      </c>
      <c r="C23" s="123" t="s">
        <v>320</v>
      </c>
      <c r="D23" s="29"/>
      <c r="E23" s="114" t="s">
        <v>307</v>
      </c>
      <c r="F23" s="115" t="s">
        <v>308</v>
      </c>
      <c r="G23" s="116" t="s">
        <v>332</v>
      </c>
      <c r="H23" s="30">
        <v>243.12799999999999</v>
      </c>
      <c r="I23" s="30">
        <v>11.6</v>
      </c>
      <c r="J23" s="30" t="s">
        <v>18</v>
      </c>
      <c r="K23" s="30">
        <v>400</v>
      </c>
      <c r="L23" s="30">
        <v>600</v>
      </c>
      <c r="M23" s="55"/>
      <c r="N23" s="56" t="s">
        <v>309</v>
      </c>
    </row>
    <row r="24" spans="1:14" ht="72" customHeight="1">
      <c r="A24" s="14">
        <v>19</v>
      </c>
      <c r="B24" s="14" t="s">
        <v>329</v>
      </c>
      <c r="C24" s="123" t="s">
        <v>338</v>
      </c>
      <c r="D24" s="29"/>
      <c r="E24" s="114" t="s">
        <v>330</v>
      </c>
      <c r="F24" s="115" t="s">
        <v>331</v>
      </c>
      <c r="G24" s="116" t="s">
        <v>332</v>
      </c>
      <c r="H24" s="30">
        <v>210</v>
      </c>
      <c r="I24" s="30">
        <v>12</v>
      </c>
      <c r="J24" s="30" t="s">
        <v>333</v>
      </c>
      <c r="K24" s="30">
        <v>1354</v>
      </c>
      <c r="L24" s="30">
        <v>710</v>
      </c>
      <c r="M24" s="55"/>
      <c r="N24" s="56" t="s">
        <v>334</v>
      </c>
    </row>
    <row r="25" spans="1:14" ht="72" customHeight="1">
      <c r="A25" s="14">
        <v>20</v>
      </c>
      <c r="B25" s="14" t="s">
        <v>302</v>
      </c>
      <c r="C25" s="123" t="s">
        <v>319</v>
      </c>
      <c r="D25" s="29"/>
      <c r="E25" s="114" t="s">
        <v>303</v>
      </c>
      <c r="F25" s="115" t="s">
        <v>304</v>
      </c>
      <c r="G25" s="116" t="s">
        <v>360</v>
      </c>
      <c r="H25" s="30">
        <v>286.26</v>
      </c>
      <c r="I25" s="30">
        <v>13</v>
      </c>
      <c r="J25" s="30" t="s">
        <v>18</v>
      </c>
      <c r="K25" s="30">
        <v>880</v>
      </c>
      <c r="L25" s="30">
        <v>1900</v>
      </c>
      <c r="M25" s="55"/>
      <c r="N25" s="56" t="s">
        <v>305</v>
      </c>
    </row>
    <row r="26" spans="1:14" ht="72" customHeight="1">
      <c r="A26" s="14">
        <v>21</v>
      </c>
      <c r="B26" s="14" t="s">
        <v>262</v>
      </c>
      <c r="C26" s="123" t="s">
        <v>263</v>
      </c>
      <c r="D26" s="29"/>
      <c r="E26" s="114" t="s">
        <v>264</v>
      </c>
      <c r="F26" s="115" t="s">
        <v>265</v>
      </c>
      <c r="G26" s="116" t="s">
        <v>310</v>
      </c>
      <c r="H26" s="30">
        <v>255.4</v>
      </c>
      <c r="I26" s="30">
        <v>13.9</v>
      </c>
      <c r="J26" s="30" t="s">
        <v>20</v>
      </c>
      <c r="K26" s="30">
        <v>2350</v>
      </c>
      <c r="L26" s="30">
        <v>2535</v>
      </c>
      <c r="M26" s="55"/>
      <c r="N26" s="56" t="s">
        <v>266</v>
      </c>
    </row>
    <row r="27" spans="1:14" ht="72" customHeight="1">
      <c r="A27" s="138" t="s">
        <v>27</v>
      </c>
      <c r="B27" s="139"/>
      <c r="C27" s="139"/>
      <c r="D27" s="139"/>
      <c r="E27" s="139"/>
      <c r="F27" s="139"/>
      <c r="G27" s="139"/>
      <c r="H27" s="139"/>
      <c r="I27" s="139"/>
      <c r="J27" s="139"/>
      <c r="K27" s="139"/>
      <c r="L27" s="139"/>
      <c r="M27" s="139"/>
      <c r="N27" s="140"/>
    </row>
    <row r="28" spans="1:14" s="5" customFormat="1" ht="73.5" customHeight="1">
      <c r="A28" s="32" t="s">
        <v>4</v>
      </c>
      <c r="B28" s="32" t="s">
        <v>28</v>
      </c>
      <c r="C28" s="33" t="s">
        <v>29</v>
      </c>
      <c r="D28" s="33"/>
      <c r="E28" s="34" t="s">
        <v>30</v>
      </c>
      <c r="F28" s="35" t="s">
        <v>31</v>
      </c>
      <c r="G28" s="34" t="s">
        <v>32</v>
      </c>
      <c r="H28" s="34" t="s">
        <v>33</v>
      </c>
      <c r="I28" s="34" t="s">
        <v>11</v>
      </c>
      <c r="J28" s="34" t="s">
        <v>34</v>
      </c>
      <c r="K28" s="34" t="s">
        <v>35</v>
      </c>
      <c r="L28" s="34" t="s">
        <v>36</v>
      </c>
      <c r="M28" s="57" t="s">
        <v>15</v>
      </c>
      <c r="N28" s="58" t="s">
        <v>16</v>
      </c>
    </row>
    <row r="29" spans="1:14" s="6" customFormat="1" ht="69" customHeight="1">
      <c r="A29" s="36">
        <v>1</v>
      </c>
      <c r="B29" s="37" t="s">
        <v>257</v>
      </c>
      <c r="C29" s="143" t="s">
        <v>294</v>
      </c>
      <c r="D29" s="144"/>
      <c r="E29" s="40" t="s">
        <v>258</v>
      </c>
      <c r="F29" s="117" t="s">
        <v>259</v>
      </c>
      <c r="G29" s="116" t="s">
        <v>301</v>
      </c>
      <c r="H29" s="40">
        <v>150</v>
      </c>
      <c r="I29" s="40">
        <v>8</v>
      </c>
      <c r="J29" s="40" t="s">
        <v>261</v>
      </c>
      <c r="K29" s="40">
        <v>300</v>
      </c>
      <c r="L29" s="40">
        <v>250</v>
      </c>
      <c r="M29" s="59"/>
      <c r="N29" s="37" t="s">
        <v>260</v>
      </c>
    </row>
    <row r="30" spans="1:14" s="6" customFormat="1" ht="65.25" customHeight="1">
      <c r="A30" s="36">
        <v>2</v>
      </c>
      <c r="B30" s="37" t="s">
        <v>200</v>
      </c>
      <c r="C30" s="143" t="s">
        <v>206</v>
      </c>
      <c r="D30" s="144"/>
      <c r="E30" s="40" t="s">
        <v>201</v>
      </c>
      <c r="F30" s="117" t="s">
        <v>202</v>
      </c>
      <c r="G30" s="116" t="s">
        <v>350</v>
      </c>
      <c r="H30" s="40">
        <v>70</v>
      </c>
      <c r="I30" s="40">
        <v>3.5</v>
      </c>
      <c r="J30" s="40" t="s">
        <v>39</v>
      </c>
      <c r="K30" s="40">
        <v>40</v>
      </c>
      <c r="L30" s="40">
        <v>40</v>
      </c>
      <c r="M30" s="59"/>
      <c r="N30" s="37" t="s">
        <v>203</v>
      </c>
    </row>
    <row r="31" spans="1:14" s="6" customFormat="1" ht="69" customHeight="1">
      <c r="A31" s="36">
        <v>3</v>
      </c>
      <c r="B31" s="37" t="s">
        <v>93</v>
      </c>
      <c r="C31" s="38" t="s">
        <v>98</v>
      </c>
      <c r="D31" s="39"/>
      <c r="E31" s="40" t="s">
        <v>94</v>
      </c>
      <c r="F31" s="117" t="s">
        <v>95</v>
      </c>
      <c r="G31" s="116" t="s">
        <v>178</v>
      </c>
      <c r="H31" s="40">
        <v>146</v>
      </c>
      <c r="I31" s="40">
        <v>7</v>
      </c>
      <c r="J31" s="40" t="s">
        <v>96</v>
      </c>
      <c r="K31" s="40">
        <v>284</v>
      </c>
      <c r="L31" s="40">
        <v>0</v>
      </c>
      <c r="M31" s="59"/>
      <c r="N31" s="37" t="s">
        <v>97</v>
      </c>
    </row>
    <row r="32" spans="1:14" s="6" customFormat="1" ht="65.25" customHeight="1">
      <c r="A32" s="36">
        <v>4</v>
      </c>
      <c r="B32" s="37" t="s">
        <v>335</v>
      </c>
      <c r="C32" s="38" t="s">
        <v>384</v>
      </c>
      <c r="D32" s="39"/>
      <c r="E32" s="40" t="s">
        <v>336</v>
      </c>
      <c r="F32" s="117" t="s">
        <v>383</v>
      </c>
      <c r="G32" s="116" t="s">
        <v>313</v>
      </c>
      <c r="H32" s="40">
        <v>72</v>
      </c>
      <c r="I32" s="40">
        <v>2.5</v>
      </c>
      <c r="J32" s="40" t="s">
        <v>38</v>
      </c>
      <c r="K32" s="40">
        <v>80</v>
      </c>
      <c r="L32" s="40">
        <v>0</v>
      </c>
      <c r="M32" s="59"/>
      <c r="N32" s="37" t="s">
        <v>337</v>
      </c>
    </row>
    <row r="33" spans="1:14" ht="75.75" customHeight="1">
      <c r="A33" s="141" t="s">
        <v>40</v>
      </c>
      <c r="B33" s="141"/>
      <c r="C33" s="142"/>
      <c r="D33" s="142"/>
      <c r="E33" s="142"/>
      <c r="F33" s="142"/>
      <c r="G33" s="142"/>
      <c r="H33" s="142"/>
      <c r="I33" s="142"/>
      <c r="J33" s="142"/>
      <c r="K33" s="142"/>
      <c r="L33" s="142"/>
      <c r="M33" s="142"/>
      <c r="N33" s="142"/>
    </row>
    <row r="34" spans="1:14" ht="84" customHeight="1">
      <c r="A34" s="26" t="s">
        <v>4</v>
      </c>
      <c r="B34" s="26" t="s">
        <v>5</v>
      </c>
      <c r="C34" s="137" t="s">
        <v>6</v>
      </c>
      <c r="D34" s="137"/>
      <c r="E34" s="27" t="s">
        <v>7</v>
      </c>
      <c r="F34" s="111" t="s">
        <v>8</v>
      </c>
      <c r="G34" s="112" t="s">
        <v>9</v>
      </c>
      <c r="H34" s="28" t="s">
        <v>10</v>
      </c>
      <c r="I34" s="26" t="s">
        <v>11</v>
      </c>
      <c r="J34" s="27" t="s">
        <v>12</v>
      </c>
      <c r="K34" s="26" t="s">
        <v>13</v>
      </c>
      <c r="L34" s="26" t="s">
        <v>14</v>
      </c>
      <c r="M34" s="113" t="s">
        <v>15</v>
      </c>
      <c r="N34" s="26" t="s">
        <v>16</v>
      </c>
    </row>
    <row r="35" spans="1:14" ht="72" customHeight="1">
      <c r="A35" s="14">
        <v>1</v>
      </c>
      <c r="B35" s="41" t="s">
        <v>129</v>
      </c>
      <c r="C35" s="132" t="s">
        <v>158</v>
      </c>
      <c r="D35" s="133"/>
      <c r="E35" s="43" t="s">
        <v>130</v>
      </c>
      <c r="F35" s="118" t="s">
        <v>138</v>
      </c>
      <c r="G35" s="119" t="s">
        <v>314</v>
      </c>
      <c r="H35" s="44">
        <v>144</v>
      </c>
      <c r="I35" s="44">
        <v>7</v>
      </c>
      <c r="J35" s="44" t="s">
        <v>53</v>
      </c>
      <c r="K35" s="60">
        <v>8</v>
      </c>
      <c r="L35" s="44">
        <v>0</v>
      </c>
      <c r="M35" s="61"/>
      <c r="N35" s="56" t="s">
        <v>131</v>
      </c>
    </row>
    <row r="36" spans="1:14" ht="72" customHeight="1">
      <c r="A36" s="14">
        <v>2</v>
      </c>
      <c r="B36" s="41" t="s">
        <v>87</v>
      </c>
      <c r="C36" s="132" t="s">
        <v>299</v>
      </c>
      <c r="D36" s="133"/>
      <c r="E36" s="43" t="s">
        <v>88</v>
      </c>
      <c r="F36" s="118" t="s">
        <v>89</v>
      </c>
      <c r="G36" s="119" t="s">
        <v>318</v>
      </c>
      <c r="H36" s="44">
        <v>199.95</v>
      </c>
      <c r="I36" s="44">
        <v>9.1</v>
      </c>
      <c r="J36" s="44" t="s">
        <v>19</v>
      </c>
      <c r="K36" s="60">
        <v>600</v>
      </c>
      <c r="L36" s="44">
        <v>0</v>
      </c>
      <c r="M36" s="61"/>
      <c r="N36" s="56" t="s">
        <v>50</v>
      </c>
    </row>
    <row r="37" spans="1:14" ht="72" customHeight="1">
      <c r="A37" s="14">
        <v>3</v>
      </c>
      <c r="B37" s="41" t="s">
        <v>132</v>
      </c>
      <c r="C37" s="45" t="s">
        <v>148</v>
      </c>
      <c r="D37" s="42"/>
      <c r="E37" s="43" t="s">
        <v>133</v>
      </c>
      <c r="F37" s="118" t="s">
        <v>160</v>
      </c>
      <c r="G37" s="119" t="s">
        <v>318</v>
      </c>
      <c r="H37" s="44">
        <v>190</v>
      </c>
      <c r="I37" s="44">
        <v>10</v>
      </c>
      <c r="J37" s="44" t="s">
        <v>55</v>
      </c>
      <c r="K37" s="60">
        <v>13527</v>
      </c>
      <c r="L37" s="44">
        <v>0</v>
      </c>
      <c r="M37" s="61"/>
      <c r="N37" s="56" t="s">
        <v>41</v>
      </c>
    </row>
    <row r="38" spans="1:14" ht="72" customHeight="1">
      <c r="A38" s="14">
        <v>4</v>
      </c>
      <c r="B38" s="41" t="s">
        <v>119</v>
      </c>
      <c r="C38" s="45" t="s">
        <v>183</v>
      </c>
      <c r="D38" s="42"/>
      <c r="E38" s="43" t="s">
        <v>120</v>
      </c>
      <c r="F38" s="118" t="s">
        <v>121</v>
      </c>
      <c r="G38" s="119" t="s">
        <v>122</v>
      </c>
      <c r="H38" s="44">
        <v>199.9</v>
      </c>
      <c r="I38" s="44">
        <v>10.5</v>
      </c>
      <c r="J38" s="44" t="s">
        <v>38</v>
      </c>
      <c r="K38" s="60">
        <v>44000</v>
      </c>
      <c r="L38" s="44">
        <v>0</v>
      </c>
      <c r="M38" s="61"/>
      <c r="N38" s="56" t="s">
        <v>123</v>
      </c>
    </row>
    <row r="39" spans="1:14" ht="72" customHeight="1">
      <c r="A39" s="14">
        <v>5</v>
      </c>
      <c r="B39" s="41" t="s">
        <v>127</v>
      </c>
      <c r="C39" s="132" t="s">
        <v>153</v>
      </c>
      <c r="D39" s="133"/>
      <c r="E39" s="43" t="s">
        <v>116</v>
      </c>
      <c r="F39" s="118" t="s">
        <v>117</v>
      </c>
      <c r="G39" s="119" t="s">
        <v>358</v>
      </c>
      <c r="H39" s="44">
        <v>228.7</v>
      </c>
      <c r="I39" s="44">
        <v>8.5</v>
      </c>
      <c r="J39" s="44" t="s">
        <v>118</v>
      </c>
      <c r="K39" s="60">
        <v>529</v>
      </c>
      <c r="L39" s="44">
        <v>1</v>
      </c>
      <c r="M39" s="61"/>
      <c r="N39" s="56" t="s">
        <v>50</v>
      </c>
    </row>
    <row r="40" spans="1:14" ht="72" customHeight="1">
      <c r="A40" s="14">
        <v>6</v>
      </c>
      <c r="B40" s="41" t="s">
        <v>155</v>
      </c>
      <c r="C40" s="132" t="s">
        <v>296</v>
      </c>
      <c r="D40" s="133"/>
      <c r="E40" s="43" t="s">
        <v>156</v>
      </c>
      <c r="F40" s="118" t="s">
        <v>157</v>
      </c>
      <c r="G40" s="119" t="s">
        <v>154</v>
      </c>
      <c r="H40" s="44">
        <v>199.97</v>
      </c>
      <c r="I40" s="44">
        <v>10.119999999999999</v>
      </c>
      <c r="J40" s="44" t="s">
        <v>103</v>
      </c>
      <c r="K40" s="60">
        <v>1504</v>
      </c>
      <c r="L40" s="44">
        <v>0</v>
      </c>
      <c r="M40" s="61"/>
      <c r="N40" s="56" t="s">
        <v>50</v>
      </c>
    </row>
    <row r="41" spans="1:14" ht="72" customHeight="1">
      <c r="A41" s="14">
        <v>7</v>
      </c>
      <c r="B41" s="41" t="s">
        <v>124</v>
      </c>
      <c r="C41" s="45" t="s">
        <v>298</v>
      </c>
      <c r="D41" s="42"/>
      <c r="E41" s="43" t="s">
        <v>125</v>
      </c>
      <c r="F41" s="118" t="s">
        <v>51</v>
      </c>
      <c r="G41" s="119" t="s">
        <v>179</v>
      </c>
      <c r="H41" s="44">
        <v>179</v>
      </c>
      <c r="I41" s="44">
        <v>9</v>
      </c>
      <c r="J41" s="44" t="s">
        <v>19</v>
      </c>
      <c r="K41" s="60">
        <v>6288</v>
      </c>
      <c r="L41" s="44">
        <v>0</v>
      </c>
      <c r="M41" s="61"/>
      <c r="N41" s="56" t="s">
        <v>41</v>
      </c>
    </row>
    <row r="42" spans="1:14" ht="72" customHeight="1">
      <c r="A42" s="14">
        <v>8</v>
      </c>
      <c r="B42" s="41" t="s">
        <v>174</v>
      </c>
      <c r="C42" s="132" t="s">
        <v>205</v>
      </c>
      <c r="D42" s="133"/>
      <c r="E42" s="43" t="s">
        <v>175</v>
      </c>
      <c r="F42" s="118" t="s">
        <v>176</v>
      </c>
      <c r="G42" s="119" t="s">
        <v>283</v>
      </c>
      <c r="H42" s="44">
        <v>89.4</v>
      </c>
      <c r="I42" s="44">
        <v>4.25</v>
      </c>
      <c r="J42" s="44" t="s">
        <v>49</v>
      </c>
      <c r="K42" s="60">
        <v>55</v>
      </c>
      <c r="L42" s="44">
        <v>0</v>
      </c>
      <c r="M42" s="61"/>
      <c r="N42" s="56" t="s">
        <v>177</v>
      </c>
    </row>
    <row r="43" spans="1:14" ht="72" customHeight="1">
      <c r="A43" s="14">
        <v>9</v>
      </c>
      <c r="B43" s="41" t="s">
        <v>237</v>
      </c>
      <c r="C43" s="45" t="s">
        <v>295</v>
      </c>
      <c r="D43" s="42"/>
      <c r="E43" s="43" t="s">
        <v>238</v>
      </c>
      <c r="F43" s="118" t="s">
        <v>239</v>
      </c>
      <c r="G43" s="119" t="s">
        <v>283</v>
      </c>
      <c r="H43" s="44">
        <v>199.95</v>
      </c>
      <c r="I43" s="44">
        <v>9.1</v>
      </c>
      <c r="J43" s="44" t="s">
        <v>19</v>
      </c>
      <c r="K43" s="60">
        <v>575</v>
      </c>
      <c r="L43" s="44">
        <v>0</v>
      </c>
      <c r="M43" s="61"/>
      <c r="N43" s="56" t="s">
        <v>50</v>
      </c>
    </row>
    <row r="44" spans="1:14" ht="72" customHeight="1">
      <c r="A44" s="14">
        <v>10</v>
      </c>
      <c r="B44" s="41" t="s">
        <v>149</v>
      </c>
      <c r="C44" s="45" t="s">
        <v>297</v>
      </c>
      <c r="D44" s="42"/>
      <c r="E44" s="43" t="s">
        <v>150</v>
      </c>
      <c r="F44" s="118" t="s">
        <v>151</v>
      </c>
      <c r="G44" s="119" t="s">
        <v>311</v>
      </c>
      <c r="H44" s="44">
        <v>180</v>
      </c>
      <c r="I44" s="44">
        <v>9</v>
      </c>
      <c r="J44" s="44" t="s">
        <v>37</v>
      </c>
      <c r="K44" s="60">
        <v>27500</v>
      </c>
      <c r="L44" s="44">
        <v>0</v>
      </c>
      <c r="M44" s="61"/>
      <c r="N44" s="56" t="s">
        <v>152</v>
      </c>
    </row>
    <row r="45" spans="1:14" ht="72" customHeight="1">
      <c r="A45" s="14">
        <v>11</v>
      </c>
      <c r="B45" s="41" t="s">
        <v>143</v>
      </c>
      <c r="C45" s="45" t="s">
        <v>321</v>
      </c>
      <c r="D45" s="42"/>
      <c r="E45" s="43" t="s">
        <v>144</v>
      </c>
      <c r="F45" s="118" t="s">
        <v>322</v>
      </c>
      <c r="G45" s="119" t="s">
        <v>313</v>
      </c>
      <c r="H45" s="44">
        <v>180</v>
      </c>
      <c r="I45" s="44">
        <v>9.1999999999999993</v>
      </c>
      <c r="J45" s="44" t="s">
        <v>53</v>
      </c>
      <c r="K45" s="60">
        <v>1061</v>
      </c>
      <c r="L45" s="44">
        <v>0</v>
      </c>
      <c r="M45" s="61"/>
      <c r="N45" s="56" t="s">
        <v>50</v>
      </c>
    </row>
    <row r="46" spans="1:14" ht="72" customHeight="1">
      <c r="A46" s="14">
        <v>12</v>
      </c>
      <c r="B46" s="41" t="s">
        <v>208</v>
      </c>
      <c r="C46" s="132" t="s">
        <v>240</v>
      </c>
      <c r="D46" s="133"/>
      <c r="E46" s="43" t="s">
        <v>209</v>
      </c>
      <c r="F46" s="118" t="s">
        <v>210</v>
      </c>
      <c r="G46" s="119" t="s">
        <v>159</v>
      </c>
      <c r="H46" s="44">
        <v>199.95</v>
      </c>
      <c r="I46" s="44">
        <v>10</v>
      </c>
      <c r="J46" s="44" t="s">
        <v>48</v>
      </c>
      <c r="K46" s="60">
        <v>50107</v>
      </c>
      <c r="L46" s="44">
        <v>0</v>
      </c>
      <c r="M46" s="61"/>
      <c r="N46" s="56" t="s">
        <v>211</v>
      </c>
    </row>
    <row r="47" spans="1:14" ht="72" customHeight="1">
      <c r="A47" s="14">
        <v>13</v>
      </c>
      <c r="B47" s="41" t="s">
        <v>90</v>
      </c>
      <c r="C47" s="132" t="s">
        <v>100</v>
      </c>
      <c r="D47" s="133"/>
      <c r="E47" s="43" t="s">
        <v>91</v>
      </c>
      <c r="F47" s="118" t="s">
        <v>92</v>
      </c>
      <c r="G47" s="119" t="s">
        <v>356</v>
      </c>
      <c r="H47" s="44">
        <v>199.95</v>
      </c>
      <c r="I47" s="44">
        <v>9.1</v>
      </c>
      <c r="J47" s="44" t="s">
        <v>19</v>
      </c>
      <c r="K47" s="60">
        <v>525</v>
      </c>
      <c r="L47" s="44">
        <v>0</v>
      </c>
      <c r="M47" s="61"/>
      <c r="N47" s="56" t="s">
        <v>50</v>
      </c>
    </row>
    <row r="48" spans="1:14" ht="72" customHeight="1">
      <c r="A48" s="14">
        <v>14</v>
      </c>
      <c r="B48" s="41" t="s">
        <v>42</v>
      </c>
      <c r="C48" s="45" t="s">
        <v>43</v>
      </c>
      <c r="D48" s="42"/>
      <c r="E48" s="43" t="s">
        <v>44</v>
      </c>
      <c r="F48" s="118" t="s">
        <v>45</v>
      </c>
      <c r="G48" s="119" t="s">
        <v>351</v>
      </c>
      <c r="H48" s="44">
        <v>178.7</v>
      </c>
      <c r="I48" s="44">
        <v>8.9</v>
      </c>
      <c r="J48" s="44" t="s">
        <v>46</v>
      </c>
      <c r="K48" s="60">
        <v>25000</v>
      </c>
      <c r="L48" s="44">
        <v>0</v>
      </c>
      <c r="M48" s="61"/>
      <c r="N48" s="56" t="s">
        <v>47</v>
      </c>
    </row>
    <row r="49" spans="1:80" ht="72" customHeight="1">
      <c r="A49" s="14">
        <v>15</v>
      </c>
      <c r="B49" s="41" t="s">
        <v>213</v>
      </c>
      <c r="C49" s="45" t="s">
        <v>214</v>
      </c>
      <c r="D49" s="42"/>
      <c r="E49" s="43" t="s">
        <v>215</v>
      </c>
      <c r="F49" s="118" t="s">
        <v>216</v>
      </c>
      <c r="G49" s="119" t="s">
        <v>282</v>
      </c>
      <c r="H49" s="44">
        <v>199.9</v>
      </c>
      <c r="I49" s="44">
        <v>10.5</v>
      </c>
      <c r="J49" s="44" t="s">
        <v>128</v>
      </c>
      <c r="K49" s="60">
        <v>36150</v>
      </c>
      <c r="L49" s="44">
        <v>0</v>
      </c>
      <c r="M49" s="61"/>
      <c r="N49" s="56" t="s">
        <v>41</v>
      </c>
    </row>
    <row r="50" spans="1:80" ht="72" customHeight="1">
      <c r="A50" s="14">
        <v>16</v>
      </c>
      <c r="B50" s="41" t="s">
        <v>194</v>
      </c>
      <c r="C50" s="132" t="s">
        <v>207</v>
      </c>
      <c r="D50" s="133"/>
      <c r="E50" s="43" t="s">
        <v>195</v>
      </c>
      <c r="F50" s="118" t="s">
        <v>196</v>
      </c>
      <c r="G50" s="119" t="s">
        <v>199</v>
      </c>
      <c r="H50" s="44">
        <v>189.99</v>
      </c>
      <c r="I50" s="44">
        <v>10</v>
      </c>
      <c r="J50" s="44" t="s">
        <v>37</v>
      </c>
      <c r="K50" s="60">
        <v>22000</v>
      </c>
      <c r="L50" s="44">
        <v>0</v>
      </c>
      <c r="M50" s="61"/>
      <c r="N50" s="56" t="s">
        <v>198</v>
      </c>
    </row>
    <row r="51" spans="1:80" ht="72" customHeight="1">
      <c r="A51" s="14">
        <v>17</v>
      </c>
      <c r="B51" s="41" t="s">
        <v>254</v>
      </c>
      <c r="C51" s="132" t="s">
        <v>323</v>
      </c>
      <c r="D51" s="133"/>
      <c r="E51" s="43" t="s">
        <v>255</v>
      </c>
      <c r="F51" s="118" t="s">
        <v>256</v>
      </c>
      <c r="G51" s="119" t="s">
        <v>285</v>
      </c>
      <c r="H51" s="44">
        <v>189.99</v>
      </c>
      <c r="I51" s="44">
        <v>10</v>
      </c>
      <c r="J51" s="44" t="s">
        <v>49</v>
      </c>
      <c r="K51" s="60">
        <v>51300</v>
      </c>
      <c r="L51" s="44">
        <v>0</v>
      </c>
      <c r="M51" s="61"/>
      <c r="N51" s="56" t="s">
        <v>123</v>
      </c>
    </row>
    <row r="52" spans="1:80" ht="72" customHeight="1">
      <c r="A52" s="14">
        <v>18</v>
      </c>
      <c r="B52" s="41" t="s">
        <v>56</v>
      </c>
      <c r="C52" s="45" t="s">
        <v>99</v>
      </c>
      <c r="D52" s="42"/>
      <c r="E52" s="43" t="s">
        <v>57</v>
      </c>
      <c r="F52" s="118" t="s">
        <v>58</v>
      </c>
      <c r="G52" s="119" t="s">
        <v>317</v>
      </c>
      <c r="H52" s="44">
        <v>190</v>
      </c>
      <c r="I52" s="44">
        <v>9</v>
      </c>
      <c r="J52" s="44" t="s">
        <v>19</v>
      </c>
      <c r="K52" s="60">
        <v>18000</v>
      </c>
      <c r="L52" s="44">
        <v>0</v>
      </c>
      <c r="M52" s="61"/>
      <c r="N52" s="56" t="s">
        <v>52</v>
      </c>
    </row>
    <row r="53" spans="1:80" ht="72" customHeight="1">
      <c r="A53" s="14">
        <v>19</v>
      </c>
      <c r="B53" s="41" t="s">
        <v>267</v>
      </c>
      <c r="C53" s="132" t="s">
        <v>268</v>
      </c>
      <c r="D53" s="133"/>
      <c r="E53" s="43" t="s">
        <v>269</v>
      </c>
      <c r="F53" s="118" t="s">
        <v>270</v>
      </c>
      <c r="G53" s="119" t="s">
        <v>271</v>
      </c>
      <c r="H53" s="44">
        <v>199.99</v>
      </c>
      <c r="I53" s="44">
        <v>9.1999999999999993</v>
      </c>
      <c r="J53" s="44" t="s">
        <v>53</v>
      </c>
      <c r="K53" s="60">
        <v>1061</v>
      </c>
      <c r="L53" s="44">
        <v>0</v>
      </c>
      <c r="M53" s="61"/>
      <c r="N53" s="56" t="s">
        <v>50</v>
      </c>
    </row>
    <row r="54" spans="1:80" ht="72" customHeight="1">
      <c r="A54" s="14">
        <v>20</v>
      </c>
      <c r="B54" s="41" t="s">
        <v>325</v>
      </c>
      <c r="C54" s="132" t="s">
        <v>381</v>
      </c>
      <c r="D54" s="133"/>
      <c r="E54" s="43" t="s">
        <v>326</v>
      </c>
      <c r="F54" s="118" t="s">
        <v>327</v>
      </c>
      <c r="G54" s="119" t="s">
        <v>362</v>
      </c>
      <c r="H54" s="44">
        <v>199.99</v>
      </c>
      <c r="I54" s="44">
        <v>11.5</v>
      </c>
      <c r="J54" s="44" t="s">
        <v>37</v>
      </c>
      <c r="K54" s="60">
        <v>49780</v>
      </c>
      <c r="L54" s="44">
        <v>0</v>
      </c>
      <c r="M54" s="61"/>
      <c r="N54" s="56" t="s">
        <v>328</v>
      </c>
    </row>
    <row r="55" spans="1:80" s="7" customFormat="1" ht="89.25" customHeight="1">
      <c r="A55" s="128" t="s">
        <v>126</v>
      </c>
      <c r="B55" s="129"/>
      <c r="C55" s="46"/>
      <c r="D55" s="47"/>
      <c r="E55" s="48"/>
      <c r="F55" s="120" t="s">
        <v>59</v>
      </c>
      <c r="G55" s="48"/>
      <c r="H55" s="49"/>
      <c r="I55" s="48"/>
      <c r="J55" s="48"/>
      <c r="K55" s="62"/>
      <c r="L55" s="48"/>
      <c r="M55" s="31"/>
      <c r="N55" s="63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</row>
    <row r="56" spans="1:80" ht="81" customHeight="1">
      <c r="A56" s="32"/>
      <c r="B56" s="32" t="s">
        <v>60</v>
      </c>
      <c r="C56" s="50" t="s">
        <v>29</v>
      </c>
      <c r="D56" s="50"/>
      <c r="E56" s="34" t="s">
        <v>30</v>
      </c>
      <c r="F56" s="35" t="s">
        <v>31</v>
      </c>
      <c r="G56" s="34" t="s">
        <v>32</v>
      </c>
      <c r="H56" s="34" t="s">
        <v>33</v>
      </c>
      <c r="I56" s="34" t="s">
        <v>11</v>
      </c>
      <c r="J56" s="34" t="s">
        <v>34</v>
      </c>
      <c r="K56" s="34" t="s">
        <v>35</v>
      </c>
      <c r="L56" s="34" t="s">
        <v>36</v>
      </c>
      <c r="M56" s="64" t="s">
        <v>15</v>
      </c>
      <c r="N56" s="32" t="s">
        <v>16</v>
      </c>
    </row>
    <row r="57" spans="1:80" ht="72" customHeight="1">
      <c r="A57" s="51">
        <v>1</v>
      </c>
      <c r="B57" s="41" t="s">
        <v>247</v>
      </c>
      <c r="C57" s="132" t="s">
        <v>300</v>
      </c>
      <c r="D57" s="133"/>
      <c r="E57" s="43" t="s">
        <v>248</v>
      </c>
      <c r="F57" s="118" t="s">
        <v>249</v>
      </c>
      <c r="G57" s="119" t="s">
        <v>361</v>
      </c>
      <c r="H57" s="44">
        <v>229.97</v>
      </c>
      <c r="I57" s="44">
        <v>9.8000000000000007</v>
      </c>
      <c r="J57" s="44" t="s">
        <v>48</v>
      </c>
      <c r="K57" s="60">
        <v>18000</v>
      </c>
      <c r="L57" s="44">
        <v>0</v>
      </c>
      <c r="M57" s="61"/>
      <c r="N57" s="56" t="s">
        <v>250</v>
      </c>
    </row>
    <row r="58" spans="1:80" ht="72" customHeight="1">
      <c r="A58" s="51">
        <v>2</v>
      </c>
      <c r="B58" s="41" t="s">
        <v>385</v>
      </c>
      <c r="C58" s="132" t="s">
        <v>390</v>
      </c>
      <c r="D58" s="133"/>
      <c r="E58" s="43" t="s">
        <v>386</v>
      </c>
      <c r="F58" s="118" t="s">
        <v>387</v>
      </c>
      <c r="G58" s="119" t="s">
        <v>388</v>
      </c>
      <c r="H58" s="44">
        <v>183</v>
      </c>
      <c r="I58" s="44">
        <v>12</v>
      </c>
      <c r="J58" s="44" t="s">
        <v>54</v>
      </c>
      <c r="K58" s="60">
        <v>40000</v>
      </c>
      <c r="L58" s="44">
        <v>0</v>
      </c>
      <c r="M58" s="61"/>
      <c r="N58" s="56" t="s">
        <v>389</v>
      </c>
    </row>
    <row r="59" spans="1:80" ht="72" customHeight="1">
      <c r="A59" s="51">
        <v>3</v>
      </c>
      <c r="B59" s="41" t="s">
        <v>217</v>
      </c>
      <c r="C59" s="132" t="s">
        <v>246</v>
      </c>
      <c r="D59" s="133"/>
      <c r="E59" s="43" t="s">
        <v>218</v>
      </c>
      <c r="F59" s="118" t="s">
        <v>219</v>
      </c>
      <c r="G59" s="119" t="s">
        <v>284</v>
      </c>
      <c r="H59" s="44">
        <v>182</v>
      </c>
      <c r="I59" s="44">
        <v>10</v>
      </c>
      <c r="J59" s="44" t="s">
        <v>49</v>
      </c>
      <c r="K59" s="60">
        <v>42940</v>
      </c>
      <c r="L59" s="44">
        <v>0</v>
      </c>
      <c r="M59" s="61"/>
      <c r="N59" s="56" t="s">
        <v>169</v>
      </c>
    </row>
    <row r="60" spans="1:80" ht="72" customHeight="1">
      <c r="A60" s="51">
        <v>4</v>
      </c>
      <c r="B60" s="41" t="s">
        <v>363</v>
      </c>
      <c r="C60" s="132" t="s">
        <v>364</v>
      </c>
      <c r="D60" s="133"/>
      <c r="E60" s="43" t="s">
        <v>365</v>
      </c>
      <c r="F60" s="118" t="s">
        <v>366</v>
      </c>
      <c r="G60" s="119" t="s">
        <v>359</v>
      </c>
      <c r="H60" s="44">
        <v>183.15</v>
      </c>
      <c r="I60" s="44">
        <v>10.5</v>
      </c>
      <c r="J60" s="44" t="s">
        <v>54</v>
      </c>
      <c r="K60" s="60">
        <v>34322.641000000003</v>
      </c>
      <c r="L60" s="44">
        <v>0</v>
      </c>
      <c r="M60" s="61"/>
      <c r="N60" s="56" t="s">
        <v>367</v>
      </c>
    </row>
    <row r="61" spans="1:80" s="7" customFormat="1" ht="89.25" customHeight="1">
      <c r="A61" s="128" t="s">
        <v>61</v>
      </c>
      <c r="B61" s="129"/>
      <c r="C61" s="46"/>
      <c r="D61" s="47"/>
      <c r="E61" s="48"/>
      <c r="F61" s="120" t="s">
        <v>59</v>
      </c>
      <c r="G61" s="48"/>
      <c r="H61" s="49"/>
      <c r="I61" s="48"/>
      <c r="J61" s="48"/>
      <c r="K61" s="62"/>
      <c r="L61" s="48"/>
      <c r="M61" s="31"/>
      <c r="N61" s="63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</row>
    <row r="62" spans="1:80" s="8" customFormat="1" ht="69" customHeight="1">
      <c r="A62" s="32"/>
      <c r="B62" s="32" t="s">
        <v>28</v>
      </c>
      <c r="C62" s="33" t="s">
        <v>29</v>
      </c>
      <c r="D62" s="33"/>
      <c r="E62" s="34" t="s">
        <v>30</v>
      </c>
      <c r="F62" s="35" t="s">
        <v>31</v>
      </c>
      <c r="G62" s="34" t="s">
        <v>32</v>
      </c>
      <c r="H62" s="34" t="s">
        <v>33</v>
      </c>
      <c r="I62" s="34" t="s">
        <v>11</v>
      </c>
      <c r="J62" s="34" t="s">
        <v>34</v>
      </c>
      <c r="K62" s="34" t="s">
        <v>35</v>
      </c>
      <c r="L62" s="34" t="s">
        <v>36</v>
      </c>
      <c r="M62" s="57" t="s">
        <v>15</v>
      </c>
      <c r="N62" s="58" t="s">
        <v>16</v>
      </c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</row>
    <row r="63" spans="1:80" s="6" customFormat="1" ht="69" customHeight="1">
      <c r="A63" s="14">
        <v>1</v>
      </c>
      <c r="B63" s="14" t="s">
        <v>72</v>
      </c>
      <c r="C63" s="45" t="s">
        <v>73</v>
      </c>
      <c r="D63" s="42"/>
      <c r="E63" s="122" t="s">
        <v>74</v>
      </c>
      <c r="F63" s="121" t="s">
        <v>75</v>
      </c>
      <c r="G63" s="65" t="s">
        <v>301</v>
      </c>
      <c r="H63" s="30">
        <v>68</v>
      </c>
      <c r="I63" s="30">
        <v>4</v>
      </c>
      <c r="J63" s="30" t="s">
        <v>67</v>
      </c>
      <c r="K63" s="98">
        <v>0</v>
      </c>
      <c r="L63" s="30">
        <v>640</v>
      </c>
      <c r="M63" s="55"/>
      <c r="N63" s="56" t="s">
        <v>76</v>
      </c>
    </row>
    <row r="64" spans="1:80" s="6" customFormat="1" ht="69" customHeight="1">
      <c r="A64" s="14">
        <v>2</v>
      </c>
      <c r="B64" s="14" t="s">
        <v>68</v>
      </c>
      <c r="C64" s="132" t="s">
        <v>69</v>
      </c>
      <c r="D64" s="133"/>
      <c r="E64" s="122" t="s">
        <v>70</v>
      </c>
      <c r="F64" s="122" t="s">
        <v>71</v>
      </c>
      <c r="G64" s="65" t="s">
        <v>301</v>
      </c>
      <c r="H64" s="44">
        <v>60</v>
      </c>
      <c r="I64" s="44">
        <v>2.7</v>
      </c>
      <c r="J64" s="44" t="s">
        <v>39</v>
      </c>
      <c r="K64" s="60">
        <v>0</v>
      </c>
      <c r="L64" s="44">
        <v>510</v>
      </c>
      <c r="M64" s="61"/>
      <c r="N64" s="56" t="s">
        <v>62</v>
      </c>
    </row>
    <row r="65" spans="1:14" s="6" customFormat="1" ht="69" customHeight="1">
      <c r="A65" s="14">
        <v>3</v>
      </c>
      <c r="B65" s="14" t="s">
        <v>63</v>
      </c>
      <c r="C65" s="132" t="s">
        <v>64</v>
      </c>
      <c r="D65" s="133"/>
      <c r="E65" s="122" t="s">
        <v>65</v>
      </c>
      <c r="F65" s="122" t="s">
        <v>66</v>
      </c>
      <c r="G65" s="65" t="s">
        <v>301</v>
      </c>
      <c r="H65" s="30">
        <v>51</v>
      </c>
      <c r="I65" s="30">
        <v>3</v>
      </c>
      <c r="J65" s="30" t="s">
        <v>67</v>
      </c>
      <c r="K65" s="98">
        <v>0</v>
      </c>
      <c r="L65" s="30">
        <v>500</v>
      </c>
      <c r="M65" s="55"/>
      <c r="N65" s="56" t="s">
        <v>104</v>
      </c>
    </row>
    <row r="66" spans="1:14" s="6" customFormat="1" ht="69" customHeight="1">
      <c r="A66" s="14">
        <v>4</v>
      </c>
      <c r="B66" s="14" t="s">
        <v>368</v>
      </c>
      <c r="C66" s="132" t="s">
        <v>369</v>
      </c>
      <c r="D66" s="133"/>
      <c r="E66" s="122" t="s">
        <v>370</v>
      </c>
      <c r="F66" s="122" t="s">
        <v>371</v>
      </c>
      <c r="G66" s="65" t="s">
        <v>280</v>
      </c>
      <c r="H66" s="30">
        <v>69</v>
      </c>
      <c r="I66" s="30">
        <v>2.7</v>
      </c>
      <c r="J66" s="30" t="s">
        <v>39</v>
      </c>
      <c r="K66" s="98">
        <v>0</v>
      </c>
      <c r="L66" s="30">
        <v>920</v>
      </c>
      <c r="M66" s="55"/>
      <c r="N66" s="56" t="s">
        <v>62</v>
      </c>
    </row>
    <row r="67" spans="1:14" s="9" customFormat="1" ht="88.5" customHeight="1">
      <c r="A67" s="66">
        <v>1</v>
      </c>
      <c r="B67" s="67" t="s">
        <v>77</v>
      </c>
      <c r="C67" s="68"/>
      <c r="D67" s="68"/>
      <c r="E67" s="69"/>
      <c r="F67" s="69"/>
      <c r="G67" s="68"/>
      <c r="H67" s="70"/>
      <c r="I67" s="70"/>
      <c r="J67" s="70"/>
      <c r="K67" s="70"/>
      <c r="L67" s="70"/>
      <c r="M67" s="99"/>
      <c r="N67" s="100"/>
    </row>
    <row r="68" spans="1:14" s="10" customFormat="1" ht="96" customHeight="1">
      <c r="A68" s="71" t="s">
        <v>287</v>
      </c>
      <c r="B68" s="9"/>
      <c r="C68" s="72"/>
      <c r="D68" s="9"/>
      <c r="E68" s="73"/>
      <c r="F68" s="73"/>
      <c r="G68" s="9"/>
      <c r="H68" s="73"/>
      <c r="I68" s="9"/>
      <c r="J68" s="73"/>
      <c r="K68" s="73"/>
      <c r="L68" s="101"/>
      <c r="M68" s="102"/>
      <c r="N68" s="103"/>
    </row>
    <row r="69" spans="1:14" s="10" customFormat="1" ht="96" customHeight="1">
      <c r="A69" s="71" t="s">
        <v>391</v>
      </c>
      <c r="B69" s="9"/>
      <c r="C69" s="72"/>
      <c r="D69" s="9"/>
      <c r="E69" s="73"/>
      <c r="F69" s="73"/>
      <c r="G69" s="9"/>
      <c r="H69" s="73"/>
      <c r="I69" s="9"/>
      <c r="J69" s="73"/>
      <c r="K69" s="73"/>
      <c r="L69" s="101"/>
      <c r="M69" s="102"/>
      <c r="N69" s="103"/>
    </row>
    <row r="70" spans="1:14" s="11" customFormat="1" ht="57.5">
      <c r="A70" s="74" t="s">
        <v>78</v>
      </c>
      <c r="B70" s="75"/>
      <c r="C70" s="76"/>
      <c r="D70" s="76"/>
      <c r="E70" s="77"/>
      <c r="F70" s="77"/>
      <c r="G70" s="78"/>
      <c r="H70" s="77"/>
      <c r="I70" s="78"/>
      <c r="J70" s="77"/>
      <c r="K70" s="78"/>
      <c r="L70" s="78"/>
      <c r="M70" s="78"/>
      <c r="N70" s="104"/>
    </row>
    <row r="71" spans="1:14" s="12" customFormat="1" ht="78.75" customHeight="1">
      <c r="A71" s="79" t="s">
        <v>339</v>
      </c>
      <c r="C71" s="80"/>
      <c r="D71" s="80"/>
      <c r="E71" s="81"/>
      <c r="F71" s="81"/>
      <c r="G71" s="82"/>
      <c r="H71" s="81"/>
      <c r="I71" s="82"/>
      <c r="J71" s="105"/>
      <c r="K71" s="105"/>
      <c r="L71" s="105"/>
      <c r="M71" s="106"/>
      <c r="N71" s="107"/>
    </row>
    <row r="72" spans="1:14" s="12" customFormat="1" ht="78.75" customHeight="1">
      <c r="A72" s="79" t="s">
        <v>340</v>
      </c>
      <c r="C72" s="80"/>
      <c r="D72" s="80"/>
      <c r="E72" s="81"/>
      <c r="F72" s="81"/>
      <c r="G72" s="82"/>
      <c r="H72" s="81"/>
      <c r="I72" s="82"/>
      <c r="J72" s="105"/>
      <c r="K72" s="105"/>
      <c r="L72" s="105"/>
      <c r="M72" s="106"/>
      <c r="N72" s="107"/>
    </row>
    <row r="73" spans="1:14" s="12" customFormat="1" ht="78.75" customHeight="1">
      <c r="A73" s="79" t="s">
        <v>341</v>
      </c>
      <c r="C73" s="80"/>
      <c r="D73" s="80"/>
      <c r="E73" s="81"/>
      <c r="F73" s="81"/>
      <c r="G73" s="82"/>
      <c r="H73" s="81"/>
      <c r="I73" s="82"/>
      <c r="J73" s="105"/>
      <c r="K73" s="105"/>
      <c r="L73" s="105"/>
      <c r="M73" s="106"/>
      <c r="N73" s="107"/>
    </row>
    <row r="74" spans="1:14" s="12" customFormat="1" ht="78.75" customHeight="1">
      <c r="A74" s="79" t="s">
        <v>342</v>
      </c>
      <c r="C74" s="80"/>
      <c r="D74" s="80"/>
      <c r="E74" s="81"/>
      <c r="F74" s="81"/>
      <c r="G74" s="82"/>
      <c r="H74" s="81"/>
      <c r="I74" s="82"/>
      <c r="J74" s="105"/>
      <c r="K74" s="105"/>
      <c r="L74" s="105"/>
      <c r="M74" s="106"/>
      <c r="N74" s="107"/>
    </row>
    <row r="75" spans="1:14" s="12" customFormat="1" ht="78.75" customHeight="1">
      <c r="A75" s="79" t="s">
        <v>343</v>
      </c>
      <c r="C75" s="80"/>
      <c r="D75" s="80"/>
      <c r="E75" s="81"/>
      <c r="F75" s="81"/>
      <c r="G75" s="82"/>
      <c r="H75" s="81"/>
      <c r="I75" s="82"/>
      <c r="J75" s="105"/>
      <c r="K75" s="105"/>
      <c r="L75" s="105"/>
      <c r="M75" s="106"/>
      <c r="N75" s="107"/>
    </row>
    <row r="76" spans="1:14" s="11" customFormat="1" ht="78" customHeight="1">
      <c r="A76" s="74" t="s">
        <v>79</v>
      </c>
      <c r="B76" s="75"/>
      <c r="C76" s="76"/>
      <c r="D76" s="76"/>
      <c r="E76" s="77"/>
      <c r="F76" s="77"/>
      <c r="G76" s="78"/>
      <c r="H76" s="77"/>
      <c r="I76" s="78"/>
      <c r="J76" s="77"/>
      <c r="K76" s="78"/>
      <c r="L76" s="78"/>
      <c r="M76" s="78"/>
      <c r="N76" s="104"/>
    </row>
    <row r="77" spans="1:14" s="12" customFormat="1" ht="78.75" customHeight="1">
      <c r="A77" s="79" t="s">
        <v>344</v>
      </c>
      <c r="C77" s="80"/>
      <c r="D77" s="80"/>
      <c r="E77" s="81"/>
      <c r="F77" s="81"/>
      <c r="G77" s="82"/>
      <c r="H77" s="81"/>
      <c r="I77" s="82"/>
      <c r="J77" s="105"/>
      <c r="K77" s="105"/>
      <c r="L77" s="105"/>
      <c r="M77" s="106"/>
      <c r="N77" s="107"/>
    </row>
    <row r="78" spans="1:14" s="12" customFormat="1" ht="78.75" customHeight="1">
      <c r="A78" s="79" t="s">
        <v>345</v>
      </c>
      <c r="C78" s="80"/>
      <c r="D78" s="80"/>
      <c r="E78" s="81"/>
      <c r="F78" s="81"/>
      <c r="G78" s="82"/>
      <c r="H78" s="81"/>
      <c r="I78" s="82"/>
      <c r="J78" s="105"/>
      <c r="K78" s="105"/>
      <c r="L78" s="105"/>
      <c r="M78" s="106"/>
      <c r="N78" s="107"/>
    </row>
    <row r="79" spans="1:14" s="12" customFormat="1" ht="78.75" customHeight="1">
      <c r="A79" s="79" t="s">
        <v>346</v>
      </c>
      <c r="C79" s="80"/>
      <c r="D79" s="80"/>
      <c r="E79" s="81"/>
      <c r="F79" s="81"/>
      <c r="G79" s="82"/>
      <c r="H79" s="81"/>
      <c r="I79" s="82"/>
      <c r="J79" s="105"/>
      <c r="K79" s="105"/>
      <c r="L79" s="105"/>
      <c r="M79" s="106"/>
      <c r="N79" s="107"/>
    </row>
    <row r="80" spans="1:14" s="12" customFormat="1" ht="78.75" customHeight="1">
      <c r="A80" s="79" t="s">
        <v>347</v>
      </c>
      <c r="C80" s="80"/>
      <c r="D80" s="80"/>
      <c r="E80" s="81"/>
      <c r="F80" s="81"/>
      <c r="G80" s="82"/>
      <c r="H80" s="81"/>
      <c r="I80" s="82"/>
      <c r="J80" s="105"/>
      <c r="K80" s="105"/>
      <c r="L80" s="105"/>
      <c r="M80" s="106"/>
      <c r="N80" s="107"/>
    </row>
    <row r="81" spans="1:14" s="12" customFormat="1" ht="78.75" customHeight="1">
      <c r="A81" s="79" t="s">
        <v>348</v>
      </c>
      <c r="C81" s="80"/>
      <c r="D81" s="80"/>
      <c r="E81" s="81"/>
      <c r="F81" s="81"/>
      <c r="G81" s="82"/>
      <c r="H81" s="81"/>
      <c r="I81" s="82"/>
      <c r="J81" s="105"/>
      <c r="K81" s="105"/>
      <c r="L81" s="105"/>
      <c r="M81" s="106"/>
      <c r="N81" s="107"/>
    </row>
    <row r="82" spans="1:14" s="12" customFormat="1" ht="78.75" customHeight="1">
      <c r="A82" s="79" t="s">
        <v>349</v>
      </c>
      <c r="C82" s="80"/>
      <c r="D82" s="80"/>
      <c r="E82" s="81"/>
      <c r="F82" s="81"/>
      <c r="G82" s="82"/>
      <c r="H82" s="81"/>
      <c r="I82" s="82"/>
      <c r="J82" s="105"/>
      <c r="K82" s="105"/>
      <c r="L82" s="105"/>
      <c r="M82" s="106"/>
      <c r="N82" s="107"/>
    </row>
    <row r="83" spans="1:14" s="12" customFormat="1" ht="78.75" customHeight="1">
      <c r="A83" s="79" t="s">
        <v>352</v>
      </c>
      <c r="C83" s="80"/>
      <c r="D83" s="80"/>
      <c r="E83" s="81"/>
      <c r="F83" s="81"/>
      <c r="G83" s="82"/>
      <c r="H83" s="81"/>
      <c r="I83" s="82"/>
      <c r="J83" s="105"/>
      <c r="K83" s="105"/>
      <c r="L83" s="105"/>
      <c r="M83" s="106"/>
      <c r="N83" s="107"/>
    </row>
    <row r="84" spans="1:14" s="11" customFormat="1" ht="85.5" customHeight="1">
      <c r="A84" s="66" t="s">
        <v>80</v>
      </c>
      <c r="B84" s="67"/>
      <c r="C84" s="68"/>
      <c r="D84" s="68"/>
      <c r="E84" s="69"/>
      <c r="F84" s="69"/>
      <c r="G84" s="67"/>
      <c r="H84" s="69"/>
      <c r="I84" s="67"/>
      <c r="J84" s="130"/>
      <c r="K84" s="130"/>
      <c r="L84" s="130"/>
      <c r="M84" s="130"/>
      <c r="N84" s="131"/>
    </row>
    <row r="85" spans="1:14" s="12" customFormat="1" ht="78.75" customHeight="1">
      <c r="A85" s="79" t="s">
        <v>372</v>
      </c>
      <c r="C85" s="80"/>
      <c r="D85" s="80"/>
      <c r="E85" s="81"/>
      <c r="F85" s="81"/>
      <c r="G85" s="82"/>
      <c r="H85" s="81"/>
      <c r="I85" s="82"/>
      <c r="J85" s="105"/>
      <c r="K85" s="105"/>
      <c r="L85" s="105"/>
      <c r="M85" s="106"/>
      <c r="N85" s="107"/>
    </row>
    <row r="86" spans="1:14" s="12" customFormat="1" ht="78.75" customHeight="1">
      <c r="A86" s="79" t="s">
        <v>373</v>
      </c>
      <c r="C86" s="80"/>
      <c r="D86" s="80"/>
      <c r="E86" s="81"/>
      <c r="F86" s="81"/>
      <c r="G86" s="82"/>
      <c r="H86" s="81"/>
      <c r="I86" s="82"/>
      <c r="J86" s="105"/>
      <c r="K86" s="105"/>
      <c r="L86" s="105"/>
      <c r="M86" s="106"/>
      <c r="N86" s="107"/>
    </row>
    <row r="87" spans="1:14" s="12" customFormat="1" ht="78.75" customHeight="1">
      <c r="A87" s="79" t="s">
        <v>374</v>
      </c>
      <c r="C87" s="80"/>
      <c r="D87" s="80"/>
      <c r="E87" s="81"/>
      <c r="F87" s="81"/>
      <c r="G87" s="82"/>
      <c r="H87" s="81"/>
      <c r="I87" s="82"/>
      <c r="J87" s="105"/>
      <c r="K87" s="105"/>
      <c r="L87" s="105"/>
      <c r="M87" s="106"/>
      <c r="N87" s="107"/>
    </row>
    <row r="88" spans="1:14" s="12" customFormat="1" ht="78.75" customHeight="1">
      <c r="A88" s="79" t="s">
        <v>375</v>
      </c>
      <c r="C88" s="80"/>
      <c r="D88" s="80"/>
      <c r="E88" s="81"/>
      <c r="F88" s="81"/>
      <c r="G88" s="82"/>
      <c r="H88" s="81"/>
      <c r="I88" s="82"/>
      <c r="J88" s="105"/>
      <c r="K88" s="105"/>
      <c r="L88" s="105"/>
      <c r="M88" s="106"/>
      <c r="N88" s="107"/>
    </row>
    <row r="89" spans="1:14" s="12" customFormat="1" ht="78.75" customHeight="1">
      <c r="A89" s="79" t="s">
        <v>376</v>
      </c>
      <c r="C89" s="80"/>
      <c r="D89" s="80"/>
      <c r="E89" s="81"/>
      <c r="F89" s="81"/>
      <c r="G89" s="82"/>
      <c r="H89" s="81"/>
      <c r="I89" s="82"/>
      <c r="J89" s="105"/>
      <c r="K89" s="105"/>
      <c r="L89" s="105"/>
      <c r="M89" s="106"/>
      <c r="N89" s="107"/>
    </row>
    <row r="90" spans="1:14" s="12" customFormat="1" ht="78.75" customHeight="1">
      <c r="A90" s="79" t="s">
        <v>377</v>
      </c>
      <c r="C90" s="80"/>
      <c r="D90" s="80"/>
      <c r="E90" s="81"/>
      <c r="F90" s="81"/>
      <c r="G90" s="82"/>
      <c r="H90" s="81"/>
      <c r="I90" s="82"/>
      <c r="J90" s="105"/>
      <c r="K90" s="105"/>
      <c r="L90" s="105"/>
      <c r="M90" s="106"/>
      <c r="N90" s="107"/>
    </row>
    <row r="91" spans="1:14" s="12" customFormat="1" ht="78.75" customHeight="1">
      <c r="A91" s="79" t="s">
        <v>378</v>
      </c>
      <c r="C91" s="80"/>
      <c r="D91" s="80"/>
      <c r="E91" s="81"/>
      <c r="F91" s="81"/>
      <c r="G91" s="82"/>
      <c r="H91" s="81"/>
      <c r="I91" s="82"/>
      <c r="J91" s="105"/>
      <c r="K91" s="105"/>
      <c r="L91" s="105"/>
      <c r="M91" s="106"/>
      <c r="N91" s="107"/>
    </row>
    <row r="92" spans="1:14" s="12" customFormat="1" ht="78.75" customHeight="1">
      <c r="A92" s="79" t="s">
        <v>379</v>
      </c>
      <c r="C92" s="80"/>
      <c r="D92" s="80"/>
      <c r="E92" s="81"/>
      <c r="F92" s="81"/>
      <c r="G92" s="82"/>
      <c r="H92" s="81"/>
      <c r="I92" s="82"/>
      <c r="J92" s="105"/>
      <c r="K92" s="105"/>
      <c r="L92" s="105"/>
      <c r="M92" s="106"/>
      <c r="N92" s="107"/>
    </row>
    <row r="93" spans="1:14" s="11" customFormat="1" ht="78" customHeight="1">
      <c r="A93" s="74" t="s">
        <v>81</v>
      </c>
      <c r="B93" s="75"/>
      <c r="C93" s="76"/>
      <c r="D93" s="76"/>
      <c r="E93" s="77"/>
      <c r="F93" s="77"/>
      <c r="G93" s="78"/>
      <c r="H93" s="77"/>
      <c r="I93" s="78"/>
      <c r="J93" s="77"/>
      <c r="K93" s="78"/>
      <c r="L93" s="78"/>
      <c r="M93" s="78"/>
      <c r="N93" s="104"/>
    </row>
    <row r="94" spans="1:14" s="12" customFormat="1" ht="67.5" customHeight="1">
      <c r="A94" s="79" t="s">
        <v>380</v>
      </c>
      <c r="C94" s="80"/>
      <c r="D94" s="80"/>
      <c r="E94" s="81"/>
      <c r="F94" s="81"/>
      <c r="G94" s="82"/>
      <c r="H94" s="81"/>
      <c r="I94" s="82"/>
      <c r="J94" s="105"/>
      <c r="K94" s="105"/>
      <c r="L94" s="105"/>
      <c r="M94" s="106"/>
      <c r="N94" s="107"/>
    </row>
    <row r="95" spans="1:14" s="11" customFormat="1" ht="74.25" customHeight="1">
      <c r="A95" s="66" t="s">
        <v>82</v>
      </c>
      <c r="B95" s="67"/>
      <c r="C95" s="68"/>
      <c r="D95" s="68"/>
      <c r="E95" s="69"/>
      <c r="F95" s="69"/>
      <c r="G95" s="67"/>
      <c r="H95" s="69"/>
      <c r="I95" s="67"/>
      <c r="J95" s="130"/>
      <c r="K95" s="130"/>
      <c r="L95" s="130"/>
      <c r="M95" s="130"/>
      <c r="N95" s="131"/>
    </row>
    <row r="96" spans="1:14" s="12" customFormat="1" ht="67.5" customHeight="1">
      <c r="A96" s="79" t="s">
        <v>241</v>
      </c>
      <c r="C96" s="80"/>
      <c r="D96" s="80"/>
      <c r="E96" s="81"/>
      <c r="F96" s="81"/>
      <c r="G96" s="82"/>
      <c r="H96" s="81"/>
      <c r="I96" s="82"/>
      <c r="J96" s="105"/>
      <c r="K96" s="105"/>
      <c r="L96" s="105"/>
      <c r="M96" s="106"/>
      <c r="N96" s="107"/>
    </row>
    <row r="97" spans="1:14" s="12" customFormat="1" ht="74.25" customHeight="1">
      <c r="A97" s="83" t="s">
        <v>84</v>
      </c>
      <c r="B97" s="53"/>
      <c r="C97" s="84"/>
      <c r="D97" s="84"/>
      <c r="E97" s="85"/>
      <c r="F97" s="85"/>
      <c r="G97" s="86"/>
      <c r="H97" s="85"/>
      <c r="I97" s="86"/>
      <c r="J97" s="85"/>
      <c r="K97" s="86"/>
      <c r="L97" s="86"/>
      <c r="M97" s="86"/>
      <c r="N97" s="104"/>
    </row>
    <row r="98" spans="1:14" s="12" customFormat="1" ht="67.5" customHeight="1">
      <c r="A98" s="79" t="s">
        <v>353</v>
      </c>
      <c r="C98" s="80"/>
      <c r="D98" s="80"/>
      <c r="E98" s="81"/>
      <c r="F98" s="81"/>
      <c r="G98" s="82"/>
      <c r="H98" s="81"/>
      <c r="I98" s="82"/>
      <c r="J98" s="105"/>
      <c r="K98" s="105"/>
      <c r="L98" s="105"/>
      <c r="M98" s="106"/>
      <c r="N98" s="107"/>
    </row>
    <row r="99" spans="1:14" s="12" customFormat="1" ht="57.5">
      <c r="A99" s="87" t="s">
        <v>85</v>
      </c>
      <c r="B99" s="82"/>
      <c r="C99" s="80"/>
      <c r="D99" s="80"/>
      <c r="E99" s="88"/>
      <c r="F99" s="88"/>
      <c r="G99" s="89"/>
      <c r="H99" s="88"/>
      <c r="I99" s="89"/>
      <c r="J99" s="88"/>
      <c r="K99" s="89"/>
      <c r="L99" s="126"/>
      <c r="M99" s="126"/>
      <c r="N99" s="127"/>
    </row>
    <row r="100" spans="1:14" s="12" customFormat="1" ht="67.5" customHeight="1">
      <c r="A100" s="79" t="s">
        <v>354</v>
      </c>
      <c r="C100" s="80"/>
      <c r="D100" s="80"/>
      <c r="E100" s="81"/>
      <c r="F100" s="81"/>
      <c r="G100" s="82"/>
      <c r="H100" s="81"/>
      <c r="I100" s="82"/>
      <c r="J100" s="105"/>
      <c r="K100" s="105"/>
      <c r="L100" s="105"/>
      <c r="M100" s="106"/>
      <c r="N100" s="107"/>
    </row>
    <row r="101" spans="1:14" s="12" customFormat="1" ht="57.5">
      <c r="A101" s="87" t="s">
        <v>86</v>
      </c>
      <c r="B101" s="82"/>
      <c r="C101" s="80"/>
      <c r="D101" s="80"/>
      <c r="E101" s="88"/>
      <c r="F101" s="88"/>
      <c r="G101" s="89"/>
      <c r="H101" s="88"/>
      <c r="I101" s="89"/>
      <c r="J101" s="88"/>
      <c r="K101" s="89"/>
      <c r="L101" s="126"/>
      <c r="M101" s="126"/>
      <c r="N101" s="127"/>
    </row>
    <row r="102" spans="1:14" s="12" customFormat="1" ht="67.5" customHeight="1">
      <c r="A102" s="79" t="s">
        <v>355</v>
      </c>
      <c r="C102" s="80"/>
      <c r="D102" s="80"/>
      <c r="E102" s="81"/>
      <c r="F102" s="81"/>
      <c r="G102" s="82"/>
      <c r="H102" s="81"/>
      <c r="I102" s="82"/>
      <c r="J102" s="105"/>
      <c r="K102" s="105"/>
      <c r="L102" s="105"/>
      <c r="M102" s="106"/>
      <c r="N102" s="107"/>
    </row>
    <row r="103" spans="1:14" s="12" customFormat="1" ht="57.5">
      <c r="A103" s="87" t="s">
        <v>230</v>
      </c>
      <c r="B103" s="82"/>
      <c r="C103" s="80"/>
      <c r="D103" s="80"/>
      <c r="E103" s="88"/>
      <c r="F103" s="88"/>
      <c r="G103" s="89"/>
      <c r="H103" s="88"/>
      <c r="I103" s="89"/>
      <c r="J103" s="88"/>
      <c r="K103" s="89"/>
      <c r="L103" s="126"/>
      <c r="M103" s="126"/>
      <c r="N103" s="127"/>
    </row>
    <row r="104" spans="1:14" s="125" customFormat="1" ht="82.5" customHeight="1">
      <c r="A104" s="125" t="s">
        <v>83</v>
      </c>
    </row>
    <row r="105" spans="1:14" s="12" customFormat="1" ht="57.5">
      <c r="A105" s="87" t="s">
        <v>101</v>
      </c>
      <c r="B105" s="82"/>
      <c r="C105" s="80"/>
      <c r="D105" s="90"/>
      <c r="E105" s="91"/>
      <c r="F105" s="91"/>
      <c r="G105" s="90"/>
      <c r="H105" s="91"/>
      <c r="I105" s="90"/>
      <c r="J105" s="91"/>
      <c r="K105" s="90"/>
      <c r="L105" s="10"/>
      <c r="M105" s="88"/>
      <c r="N105" s="108"/>
    </row>
    <row r="106" spans="1:14" s="125" customFormat="1" ht="82.5" customHeight="1">
      <c r="A106" s="125" t="s">
        <v>83</v>
      </c>
    </row>
    <row r="107" spans="1:14" s="12" customFormat="1" ht="57.5">
      <c r="A107" s="80" t="s">
        <v>102</v>
      </c>
      <c r="B107" s="80"/>
      <c r="C107" s="92"/>
      <c r="D107" s="92"/>
      <c r="E107" s="93"/>
      <c r="F107" s="93"/>
      <c r="G107" s="92"/>
      <c r="H107" s="93"/>
      <c r="I107" s="92"/>
      <c r="J107" s="93"/>
      <c r="K107" s="92"/>
      <c r="L107" s="109"/>
      <c r="M107" s="106"/>
      <c r="N107" s="92"/>
    </row>
    <row r="108" spans="1:14" s="125" customFormat="1" ht="82.5" customHeight="1">
      <c r="A108" s="125" t="s">
        <v>83</v>
      </c>
    </row>
    <row r="109" spans="1:14" s="13" customFormat="1" ht="82.5" customHeight="1"/>
    <row r="110" spans="1:14" s="12" customFormat="1" ht="3.75" customHeight="1">
      <c r="A110" s="94"/>
      <c r="B110" s="94"/>
      <c r="E110" s="95"/>
      <c r="F110" s="95"/>
      <c r="H110" s="95"/>
      <c r="J110" s="95"/>
      <c r="L110" s="110"/>
      <c r="M110" s="110"/>
    </row>
    <row r="111" spans="1:14" ht="86.15" customHeight="1">
      <c r="A111" s="23"/>
      <c r="B111" s="23"/>
      <c r="C111" s="96"/>
      <c r="D111" s="97"/>
      <c r="E111" s="97"/>
      <c r="F111" s="97"/>
      <c r="G111" s="97"/>
      <c r="H111" s="97"/>
      <c r="I111" s="97"/>
      <c r="J111" s="24"/>
      <c r="K111" s="97"/>
      <c r="L111" s="97"/>
      <c r="M111" s="97"/>
      <c r="N111" s="96"/>
    </row>
    <row r="112" spans="1:14" ht="86.15" customHeight="1">
      <c r="A112" s="23"/>
      <c r="B112" s="23"/>
      <c r="C112" s="96"/>
      <c r="D112" s="97"/>
      <c r="E112" s="97"/>
      <c r="F112" s="97"/>
      <c r="G112" s="97"/>
      <c r="H112" s="97"/>
      <c r="I112" s="97"/>
      <c r="J112" s="24"/>
      <c r="K112" s="97"/>
      <c r="L112" s="97"/>
      <c r="M112" s="97"/>
      <c r="N112" s="96"/>
    </row>
    <row r="113" spans="1:14" ht="86.15" customHeight="1">
      <c r="A113" s="23"/>
      <c r="B113" s="23"/>
      <c r="C113" s="96"/>
      <c r="D113" s="97"/>
      <c r="E113" s="97"/>
      <c r="F113" s="97"/>
      <c r="G113" s="97"/>
      <c r="H113" s="97"/>
      <c r="I113" s="97"/>
      <c r="J113" s="24"/>
      <c r="K113" s="97"/>
      <c r="L113" s="97"/>
      <c r="M113" s="97"/>
      <c r="N113" s="96"/>
    </row>
    <row r="114" spans="1:14" ht="86.15" customHeight="1">
      <c r="A114" s="23"/>
      <c r="B114" s="23"/>
      <c r="C114" s="96"/>
      <c r="D114" s="97"/>
      <c r="E114" s="97"/>
      <c r="F114" s="97"/>
      <c r="G114" s="97"/>
      <c r="H114" s="97"/>
      <c r="I114" s="97"/>
      <c r="J114" s="24"/>
      <c r="K114" s="97"/>
      <c r="L114" s="97"/>
      <c r="M114" s="97"/>
      <c r="N114" s="96"/>
    </row>
    <row r="115" spans="1:14" ht="86.15" customHeight="1">
      <c r="A115" s="23"/>
      <c r="B115" s="23"/>
      <c r="C115" s="96"/>
      <c r="D115" s="97"/>
      <c r="E115" s="97"/>
      <c r="F115" s="97"/>
      <c r="G115" s="97"/>
      <c r="H115" s="97"/>
      <c r="I115" s="97"/>
      <c r="J115" s="24"/>
      <c r="K115" s="97"/>
      <c r="L115" s="97"/>
      <c r="M115" s="97"/>
      <c r="N115" s="96"/>
    </row>
    <row r="116" spans="1:14" ht="86.15" customHeight="1">
      <c r="A116" s="23"/>
      <c r="B116" s="23"/>
      <c r="C116" s="96"/>
      <c r="D116" s="97"/>
      <c r="E116" s="97"/>
      <c r="F116" s="97"/>
      <c r="G116" s="97"/>
      <c r="H116" s="97"/>
      <c r="I116" s="97"/>
      <c r="J116" s="24"/>
      <c r="K116" s="97"/>
      <c r="L116" s="97"/>
      <c r="M116" s="97"/>
      <c r="N116" s="96"/>
    </row>
    <row r="117" spans="1:14" ht="86.15" customHeight="1">
      <c r="A117" s="23"/>
      <c r="B117" s="23"/>
      <c r="C117" s="96"/>
      <c r="D117" s="97"/>
      <c r="E117" s="97"/>
      <c r="F117" s="97"/>
      <c r="G117" s="97"/>
      <c r="H117" s="97"/>
      <c r="I117" s="97"/>
      <c r="J117" s="24"/>
      <c r="K117" s="97"/>
      <c r="L117" s="97"/>
      <c r="M117" s="97"/>
      <c r="N117" s="96"/>
    </row>
    <row r="118" spans="1:14" ht="86.15" customHeight="1">
      <c r="A118" s="23"/>
      <c r="B118" s="23"/>
      <c r="C118" s="96"/>
      <c r="D118" s="97"/>
      <c r="E118" s="97"/>
      <c r="F118" s="97"/>
      <c r="G118" s="97"/>
      <c r="H118" s="97"/>
      <c r="I118" s="97"/>
      <c r="J118" s="24"/>
      <c r="K118" s="97"/>
      <c r="L118" s="97"/>
      <c r="M118" s="97"/>
      <c r="N118" s="96"/>
    </row>
    <row r="119" spans="1:14" ht="86.15" customHeight="1">
      <c r="A119" s="23"/>
      <c r="B119" s="23"/>
      <c r="C119" s="96"/>
      <c r="D119" s="97"/>
      <c r="E119" s="97"/>
      <c r="F119" s="97"/>
      <c r="G119" s="97"/>
      <c r="H119" s="97"/>
      <c r="I119" s="97"/>
      <c r="J119" s="24"/>
      <c r="K119" s="97"/>
      <c r="L119" s="97"/>
      <c r="M119" s="97"/>
      <c r="N119" s="96"/>
    </row>
    <row r="120" spans="1:14" ht="86.15" customHeight="1">
      <c r="A120" s="23"/>
      <c r="B120" s="23"/>
      <c r="C120" s="96"/>
      <c r="D120" s="97"/>
      <c r="E120" s="97"/>
      <c r="F120" s="97"/>
      <c r="G120" s="97"/>
      <c r="H120" s="97"/>
      <c r="I120" s="97"/>
      <c r="J120" s="24"/>
      <c r="K120" s="97"/>
      <c r="L120" s="97"/>
      <c r="M120" s="97"/>
      <c r="N120" s="96"/>
    </row>
    <row r="121" spans="1:14" ht="86.15" customHeight="1">
      <c r="A121" s="23"/>
      <c r="B121" s="23"/>
      <c r="C121" s="96"/>
      <c r="D121" s="97"/>
      <c r="E121" s="97"/>
      <c r="F121" s="97"/>
      <c r="G121" s="97"/>
      <c r="H121" s="97"/>
      <c r="I121" s="97"/>
      <c r="J121" s="24"/>
      <c r="K121" s="97"/>
      <c r="L121" s="97"/>
      <c r="M121" s="97"/>
      <c r="N121" s="96"/>
    </row>
    <row r="122" spans="1:14" ht="86.15" customHeight="1">
      <c r="A122" s="23"/>
      <c r="B122" s="23"/>
      <c r="C122" s="96"/>
      <c r="D122" s="97"/>
      <c r="E122" s="97"/>
      <c r="F122" s="97"/>
      <c r="G122" s="97"/>
      <c r="H122" s="97"/>
      <c r="I122" s="97"/>
      <c r="J122" s="24"/>
      <c r="K122" s="97"/>
      <c r="L122" s="97"/>
      <c r="M122" s="97"/>
      <c r="N122" s="96"/>
    </row>
    <row r="123" spans="1:14" ht="86.15" customHeight="1">
      <c r="A123" s="23"/>
      <c r="B123" s="23"/>
      <c r="C123" s="96"/>
      <c r="D123" s="97"/>
      <c r="E123" s="97"/>
      <c r="F123" s="97"/>
      <c r="G123" s="97"/>
      <c r="H123" s="97"/>
      <c r="I123" s="97"/>
      <c r="J123" s="24"/>
      <c r="K123" s="97"/>
      <c r="L123" s="97"/>
      <c r="M123" s="97"/>
      <c r="N123" s="96"/>
    </row>
    <row r="124" spans="1:14" ht="86.15" customHeight="1">
      <c r="A124" s="23"/>
      <c r="B124" s="23"/>
      <c r="C124" s="96"/>
      <c r="D124" s="97"/>
      <c r="E124" s="97"/>
      <c r="F124" s="97"/>
      <c r="G124" s="97"/>
      <c r="H124" s="97"/>
      <c r="I124" s="97"/>
      <c r="J124" s="24"/>
      <c r="K124" s="97"/>
      <c r="L124" s="97"/>
      <c r="M124" s="97"/>
      <c r="N124" s="96"/>
    </row>
    <row r="125" spans="1:14" ht="86.15" customHeight="1">
      <c r="A125" s="23"/>
      <c r="B125" s="23"/>
      <c r="C125" s="96"/>
      <c r="D125" s="97"/>
      <c r="E125" s="97"/>
      <c r="F125" s="97"/>
      <c r="G125" s="97"/>
      <c r="H125" s="97"/>
      <c r="I125" s="97"/>
      <c r="J125" s="24"/>
      <c r="K125" s="97"/>
      <c r="L125" s="97"/>
      <c r="M125" s="97"/>
      <c r="N125" s="96"/>
    </row>
    <row r="126" spans="1:14" ht="86.15" customHeight="1">
      <c r="A126" s="23"/>
      <c r="B126" s="23"/>
      <c r="C126" s="96"/>
      <c r="D126" s="97"/>
      <c r="E126" s="97"/>
      <c r="F126" s="97"/>
      <c r="G126" s="97"/>
      <c r="H126" s="97"/>
      <c r="I126" s="97"/>
      <c r="J126" s="24"/>
      <c r="K126" s="97"/>
      <c r="L126" s="97"/>
      <c r="M126" s="97"/>
      <c r="N126" s="96"/>
    </row>
  </sheetData>
  <mergeCells count="37">
    <mergeCell ref="C59:D59"/>
    <mergeCell ref="C65:D65"/>
    <mergeCell ref="C53:D53"/>
    <mergeCell ref="A55:B55"/>
    <mergeCell ref="C39:D39"/>
    <mergeCell ref="C58:D58"/>
    <mergeCell ref="C50:D50"/>
    <mergeCell ref="C47:D47"/>
    <mergeCell ref="C54:D54"/>
    <mergeCell ref="C42:D42"/>
    <mergeCell ref="C35:D35"/>
    <mergeCell ref="C60:D60"/>
    <mergeCell ref="A1:N1"/>
    <mergeCell ref="A2:N2"/>
    <mergeCell ref="C5:D5"/>
    <mergeCell ref="C34:D34"/>
    <mergeCell ref="A27:N27"/>
    <mergeCell ref="A33:B33"/>
    <mergeCell ref="C33:N33"/>
    <mergeCell ref="C30:D30"/>
    <mergeCell ref="C29:D29"/>
    <mergeCell ref="C57:D57"/>
    <mergeCell ref="C51:D51"/>
    <mergeCell ref="C46:D46"/>
    <mergeCell ref="C40:D40"/>
    <mergeCell ref="C36:D36"/>
    <mergeCell ref="A108:XFD108"/>
    <mergeCell ref="L103:N103"/>
    <mergeCell ref="A61:B61"/>
    <mergeCell ref="A106:XFD106"/>
    <mergeCell ref="A104:XFD104"/>
    <mergeCell ref="L101:N101"/>
    <mergeCell ref="J84:N84"/>
    <mergeCell ref="J95:N95"/>
    <mergeCell ref="L99:N99"/>
    <mergeCell ref="C64:D64"/>
    <mergeCell ref="C66:D66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3233380-00DC-4536-B3C8-363627B9AF2A}">
  <ds:schemaRefs/>
</ds:datastoreItem>
</file>

<file path=customXml/itemProps2.xml><?xml version="1.0" encoding="utf-8"?>
<ds:datastoreItem xmlns:ds="http://schemas.openxmlformats.org/officeDocument/2006/customXml" ds:itemID="{7F66B36E-931D-4E01-BEFE-A2A5A638922E}">
  <ds:schemaRefs/>
</ds:datastoreItem>
</file>

<file path=customXml/itemProps3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CCBFAC1-870A-46DF-ADDC-28EF9701A88F}">
  <ds:schemaRefs>
    <ds:schemaRef ds:uri="152eac20-ef6e-4e80-96c7-f0e5812ae4aa"/>
    <ds:schemaRef ds:uri="http://www.w3.org/XML/1998/namespace"/>
    <ds:schemaRef ds:uri="http://schemas.microsoft.com/office/infopath/2007/PartnerControls"/>
    <ds:schemaRef ds:uri="abd1191c-18a5-44c2-8f11-497656026e8c"/>
    <ds:schemaRef ds:uri="http://schemas.microsoft.com/office/2006/documentManagement/types"/>
    <ds:schemaRef ds:uri="http://purl.org/dc/elements/1.1/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5.xml><?xml version="1.0" encoding="utf-8"?>
<ds:datastoreItem xmlns:ds="http://schemas.openxmlformats.org/officeDocument/2006/customXml" ds:itemID="{9E979AF7-82BD-4768-B80D-00DB00E309C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Vincent E. Chalwe</cp:lastModifiedBy>
  <cp:lastPrinted>2025-09-30T06:06:57Z</cp:lastPrinted>
  <dcterms:created xsi:type="dcterms:W3CDTF">2000-08-08T10:38:00Z</dcterms:created>
  <dcterms:modified xsi:type="dcterms:W3CDTF">2025-10-01T01:27:34Z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